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tmp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Desktop\Train\Excel\"/>
    </mc:Choice>
  </mc:AlternateContent>
  <bookViews>
    <workbookView xWindow="0" yWindow="0" windowWidth="28800" windowHeight="13020" tabRatio="761"/>
  </bookViews>
  <sheets>
    <sheet name="ส่วนประกอบ" sheetId="18" r:id="rId1"/>
    <sheet name="เทคนิค" sheetId="17" r:id="rId2"/>
    <sheet name="แบบฝึกหัด 1" sheetId="16" r:id="rId3"/>
    <sheet name="แบบฝึกหัด 2" sheetId="19" r:id="rId4"/>
    <sheet name="โจทย์ข้อ 1" sheetId="13" r:id="rId5"/>
    <sheet name="ข้อสอบข้อที่1" sheetId="14" r:id="rId6"/>
    <sheet name="ข้อสอบข้อที่ 2" sheetId="2" r:id="rId7"/>
    <sheet name="ข้อสอบข้อที่3" sheetId="3" r:id="rId8"/>
    <sheet name="ข้อสอบข้อที4" sheetId="1" r:id="rId9"/>
    <sheet name="ข้อสอบข้อที่ 5" sheetId="8" r:id="rId10"/>
    <sheet name="ข้อสอบข้อที่ 6" sheetId="15" r:id="rId11"/>
  </sheets>
  <externalReferences>
    <externalReference r:id="rId12"/>
  </externalReferences>
  <definedNames>
    <definedName name="_xlnm._FilterDatabase" localSheetId="6" hidden="1">'ข้อสอบข้อที่ 2'!$B$6:$E$24</definedName>
    <definedName name="_xlnm._FilterDatabase" localSheetId="9" hidden="1">'ข้อสอบข้อที่ 5'!$B$9:$F$20</definedName>
    <definedName name="_xlnm._FilterDatabase" localSheetId="7" hidden="1">ข้อสอบข้อที่3!$A$10:$G$42</definedName>
    <definedName name="_xlnm._FilterDatabase" localSheetId="8" hidden="1">ข้อสอบข้อที4!$B$10:$G$20</definedName>
    <definedName name="MyRange">'[1]2'!$B$5:$B$10,'[1]2'!$J$5:$J$10</definedName>
    <definedName name="_xlnm.Print_Area" localSheetId="5">ข้อสอบข้อที่1!$A$2:$G$29</definedName>
    <definedName name="รายได้รวม">'[1]2'!$J$5:$J$10</definedName>
  </definedNames>
  <calcPr calcId="152511"/>
</workbook>
</file>

<file path=xl/calcChain.xml><?xml version="1.0" encoding="utf-8"?>
<calcChain xmlns="http://schemas.openxmlformats.org/spreadsheetml/2006/main">
  <c r="G7" i="14" l="1"/>
  <c r="B4" i="13" s="1"/>
  <c r="E4" i="13" l="1"/>
</calcChain>
</file>

<file path=xl/sharedStrings.xml><?xml version="1.0" encoding="utf-8"?>
<sst xmlns="http://schemas.openxmlformats.org/spreadsheetml/2006/main" count="281" uniqueCount="199">
  <si>
    <t xml:space="preserve">ปี 2550 </t>
  </si>
  <si>
    <t>ปี 2551</t>
  </si>
  <si>
    <t>ปี 2552</t>
  </si>
  <si>
    <t>ค่าเฉลี่ย</t>
  </si>
  <si>
    <t>จำนวนเงินที่สูงสุดที่หน่วยงานได้รับในแต่ละปี</t>
  </si>
  <si>
    <t>จำนวนเงินที่ต่ำสุดที่หน่วยงานได้รับในแต่ละปี</t>
  </si>
  <si>
    <t>รวมจำนวนงบประมาณในแต่ละปี</t>
  </si>
  <si>
    <t>ข้อมูลจำนวนงบประมาณ ปีงบประมาณ 2550-2552</t>
  </si>
  <si>
    <t xml:space="preserve">คณะวิทยาการจัดการ </t>
  </si>
  <si>
    <t xml:space="preserve">บัณฑิตวิทยาลัย </t>
  </si>
  <si>
    <t xml:space="preserve">กองพัฒนานักศึกษา </t>
  </si>
  <si>
    <t xml:space="preserve">สำนักงานบริการที่พักอาศัย  </t>
  </si>
  <si>
    <t xml:space="preserve">ศูนย์สุขภาพ </t>
  </si>
  <si>
    <t xml:space="preserve">สถาบันวิจัยและพัฒนา </t>
  </si>
  <si>
    <t xml:space="preserve">หน่วยประกันคุณภาพ </t>
  </si>
  <si>
    <t xml:space="preserve">         - คณะวิทยาการจัดการ </t>
  </si>
  <si>
    <t>หน่วยงานภายในมหาวิทยาลัยราชภัฏเชียงราย</t>
  </si>
  <si>
    <t>คณะวิทยาศาสตร์และเทคโนโลยี</t>
  </si>
  <si>
    <t xml:space="preserve">คณะมนุษยศาสตร์ </t>
  </si>
  <si>
    <t xml:space="preserve">คณะครุศาสตร์ </t>
  </si>
  <si>
    <t xml:space="preserve">คณะเทคโนโลยีอุตสาหกรรม </t>
  </si>
  <si>
    <t xml:space="preserve">วิทยาลัยการแพทย์พื้นบ้านและการแพทย์ทางเลือก  </t>
  </si>
  <si>
    <t xml:space="preserve">คณะสังคมศาสตร์ </t>
  </si>
  <si>
    <t xml:space="preserve">วิทยาลัยนานาชาติลุ่มน้ำโขง </t>
  </si>
  <si>
    <t xml:space="preserve">สำนักส่งเสริมวิชาการและงานทะเบียน </t>
  </si>
  <si>
    <t xml:space="preserve">สถาบันภาษา </t>
  </si>
  <si>
    <t xml:space="preserve">สำนักวิทยบริการและเทคโนโลยีสารสนเทศ   </t>
  </si>
  <si>
    <t xml:space="preserve">โรงเรียนสาธิตมหาวิทยาลัยราชภัฏเชียงราย </t>
  </si>
  <si>
    <t xml:space="preserve">สำนักบริการเทคโนโลยีสารสนเทศ </t>
  </si>
  <si>
    <t xml:space="preserve">กองบริหารงานบุคคล </t>
  </si>
  <si>
    <t xml:space="preserve">ศูนย์มวลชนสัมพันธ์ </t>
  </si>
  <si>
    <t xml:space="preserve">ศูนย์พัฒนาสิทธิเด็กและสตรี </t>
  </si>
  <si>
    <t xml:space="preserve">ศูนย์สิ่งทอล้านนา </t>
  </si>
  <si>
    <t xml:space="preserve">ศูนย์วิศวกรรมโยธา </t>
  </si>
  <si>
    <t xml:space="preserve">ศูนย์บริการตรวจสอบมาตรฐาน คุณภาพอาหาร น้ำ และผลิตภัณฑ์ </t>
  </si>
  <si>
    <t xml:space="preserve">สถาบันวิจัยและพัฒนาเศรษฐกิจ สังคมและวัฒนธรรมกลุ่มประเทศลุ่มน้ำโขง </t>
  </si>
  <si>
    <t xml:space="preserve">ศูนย์เพาะเลี้ยงเนื้อเยื่อพืช </t>
  </si>
  <si>
    <t xml:space="preserve">ศูนย์บริการมหาวิทยาลัย </t>
  </si>
  <si>
    <t xml:space="preserve">หน่วยพัฒนาบุคลากร </t>
  </si>
  <si>
    <t>สำนักงานอธิการบดี</t>
  </si>
  <si>
    <t xml:space="preserve">สำนักงานบริการวิชาการแก่สังคม </t>
  </si>
  <si>
    <t xml:space="preserve">กองคลัง และพัสดุ </t>
  </si>
  <si>
    <t xml:space="preserve">         - ศูนย์สุขภาพ</t>
  </si>
  <si>
    <t xml:space="preserve">         - สำนักงานอธิการบดี</t>
  </si>
  <si>
    <t xml:space="preserve">         - หน่วยพัฒนาบุคลากร </t>
  </si>
  <si>
    <t>ลำดับ</t>
  </si>
  <si>
    <t>ข้อมูลจำนวนงบประมาณ ปีงบประมาณ 2551-2553</t>
  </si>
  <si>
    <t>คำสั่ง   :</t>
  </si>
  <si>
    <r>
      <t xml:space="preserve">จัดรูปแบบวันที่ในเซลล์  </t>
    </r>
    <r>
      <rPr>
        <b/>
        <sz val="16"/>
        <rFont val="Angsana New"/>
        <family val="1"/>
      </rPr>
      <t>G6</t>
    </r>
    <r>
      <rPr>
        <sz val="16"/>
        <rFont val="Angsana New"/>
        <family val="1"/>
      </rPr>
      <t xml:space="preserve"> โดยเปลี่ยน </t>
    </r>
    <r>
      <rPr>
        <b/>
        <sz val="16"/>
        <rFont val="Angsana New"/>
        <family val="1"/>
      </rPr>
      <t>วันเดือนปีแบบสมบูรณ์</t>
    </r>
    <r>
      <rPr>
        <sz val="16"/>
        <rFont val="Angsana New"/>
        <family val="1"/>
      </rPr>
      <t xml:space="preserve"> ตามตัวอย่างดังต่อไปนี้</t>
    </r>
  </si>
  <si>
    <t>เปลี่ยนเป็น</t>
  </si>
  <si>
    <t xml:space="preserve">                         </t>
  </si>
  <si>
    <t>999 Moo5, 1st Floor, ABC Building</t>
  </si>
  <si>
    <t>Kingkaew Road, Rachatewa, Bangplee</t>
  </si>
  <si>
    <t>10540 Samutprakarn, Thailand</t>
  </si>
  <si>
    <t>ABC12345</t>
  </si>
  <si>
    <t>(tel) 66812399999 (Fax) 66812399998</t>
  </si>
  <si>
    <t>005-4212</t>
  </si>
  <si>
    <t xml:space="preserve">Chinese-Thai Dictionary </t>
  </si>
  <si>
    <t>004-1222</t>
  </si>
  <si>
    <t xml:space="preserve">English-Thai Dictionary </t>
  </si>
  <si>
    <t>015-4848</t>
  </si>
  <si>
    <t>ASIA-PACIFIC POPULATION JOURNAL</t>
  </si>
  <si>
    <t>015-4715</t>
  </si>
  <si>
    <t>เทคนิคการใช้ปรับแต่ง/แก้ไข Windows Xp</t>
  </si>
  <si>
    <t>000-0258</t>
  </si>
  <si>
    <t xml:space="preserve">NATIONAL  GEOGRAPHIC
</t>
  </si>
  <si>
    <t>000-0259</t>
  </si>
  <si>
    <t>TIME</t>
  </si>
  <si>
    <t>000-0260</t>
  </si>
  <si>
    <t xml:space="preserve">JOURNAL OF FOOD SCIENCE </t>
  </si>
  <si>
    <t>000-0261</t>
  </si>
  <si>
    <t xml:space="preserve">ART IN AMERICA </t>
  </si>
  <si>
    <t>รวมเงิน(ตัวอักษร)</t>
  </si>
  <si>
    <t>ปี 2549</t>
  </si>
  <si>
    <t>ปี 2550</t>
  </si>
  <si>
    <t>ข้อมูลจำนวนงบประมาณ ปีงบประมาณ 2549</t>
  </si>
  <si>
    <t>จงกรองข้อมูลโดยเลือกแสดงเฉพาะหน่วยงานดังต่อไปนี้</t>
  </si>
  <si>
    <r>
      <t>กำหนดให้ใช้สูตรสำหรับแสดงค่าเงินเป็นตัวอักษร</t>
    </r>
    <r>
      <rPr>
        <b/>
        <sz val="16"/>
        <color indexed="8"/>
        <rFont val="Angsana New"/>
        <family val="1"/>
      </rPr>
      <t>(BAHTTEXT )</t>
    </r>
    <r>
      <rPr>
        <sz val="16"/>
        <color indexed="8"/>
        <rFont val="Angsana New"/>
        <family val="1"/>
      </rPr>
      <t xml:space="preserve"> ที่เซลล์  C29</t>
    </r>
  </si>
  <si>
    <r>
      <t xml:space="preserve">เปลี่ยนชื่อ sheet จาก" ข้อสอบชุดที่ 1" เป็น </t>
    </r>
    <r>
      <rPr>
        <b/>
        <sz val="16"/>
        <color indexed="8"/>
        <rFont val="Angsana New"/>
        <family val="1"/>
      </rPr>
      <t>" ใบส่งสินค้า"</t>
    </r>
    <r>
      <rPr>
        <sz val="16"/>
        <color indexed="8"/>
        <rFont val="Angsana New"/>
        <family val="1"/>
      </rPr>
      <t>และ กำหนด TAB COLOR เป็น</t>
    </r>
    <r>
      <rPr>
        <sz val="16"/>
        <color indexed="10"/>
        <rFont val="Angsana New"/>
        <family val="1"/>
      </rPr>
      <t xml:space="preserve"> </t>
    </r>
    <r>
      <rPr>
        <sz val="16"/>
        <color rgb="FF7030A0"/>
        <rFont val="Angsana New"/>
        <family val="1"/>
      </rPr>
      <t>สีม่วง</t>
    </r>
  </si>
  <si>
    <r>
      <t xml:space="preserve">ข้อสอบข้อที่ 3 </t>
    </r>
    <r>
      <rPr>
        <sz val="22"/>
        <color theme="1"/>
        <rFont val="Angsana New"/>
        <family val="1"/>
      </rPr>
      <t>วัดความสามารถในด้านการกรองข้อมูล  (Filter)</t>
    </r>
  </si>
  <si>
    <r>
      <t xml:space="preserve">ข้อสอบข้อที่ 5 </t>
    </r>
    <r>
      <rPr>
        <sz val="20"/>
        <color theme="1"/>
        <rFont val="Angsana New"/>
        <family val="1"/>
      </rPr>
      <t>วัดความสามารถในด้านการใช้เทคนิคใน Microsoft Excel2010</t>
    </r>
  </si>
  <si>
    <r>
      <t xml:space="preserve">ข้อสอบข้อที่ 4 </t>
    </r>
    <r>
      <rPr>
        <sz val="22"/>
        <color theme="1"/>
        <rFont val="Angsana New"/>
        <family val="1"/>
      </rPr>
      <t>วัดความสามารถทางด้านการคำนวนโดยใช้สูตร( Function )</t>
    </r>
  </si>
  <si>
    <t>ชื่อ - สกุล</t>
  </si>
  <si>
    <t>รหัสสินค้า</t>
  </si>
  <si>
    <t>จำนวน</t>
  </si>
  <si>
    <t>รายการ</t>
  </si>
  <si>
    <t>หน่วยละ</t>
  </si>
  <si>
    <t>เป็นเงิน</t>
  </si>
  <si>
    <t>รวม</t>
  </si>
  <si>
    <t>ส่วนลด  6%</t>
  </si>
  <si>
    <t>ภาษี 7 %</t>
  </si>
  <si>
    <t>รวมเป็นเงินทั้งสิ้น</t>
  </si>
  <si>
    <t>เล่มที่</t>
  </si>
  <si>
    <t>วันที่</t>
  </si>
  <si>
    <t>รหัส</t>
  </si>
  <si>
    <t>จงหาคำตอบในเซลล์ G16 ถึง G23 หาค่าจาก  "จำนวน" คูณ "ราคาต่อหน่วย" โดยอ้างอิงจากชื่อเซลล์</t>
  </si>
  <si>
    <r>
      <t>จงเปลี่ยนสกุลเงินจาก ดอลล่าร์ $ เป็น สกุลเงินบาท ฿ ตาม</t>
    </r>
    <r>
      <rPr>
        <b/>
        <sz val="16"/>
        <color rgb="FF0070C0"/>
        <rFont val="Angsana New"/>
        <family val="1"/>
      </rPr>
      <t xml:space="preserve"> เซลล์ F16 ถึง G23</t>
    </r>
  </si>
  <si>
    <r>
      <t>จงหาคำตอบในเซลล์ G24</t>
    </r>
    <r>
      <rPr>
        <b/>
        <sz val="16"/>
        <color indexed="8"/>
        <rFont val="Angsana New"/>
        <family val="1"/>
      </rPr>
      <t>( รวม)</t>
    </r>
    <r>
      <rPr>
        <sz val="16"/>
        <color indexed="8"/>
        <rFont val="Angsana New"/>
        <family val="1"/>
      </rPr>
      <t xml:space="preserve"> โดยใช้สูตรผลรวมอัตโนมัติ (SUM) </t>
    </r>
  </si>
  <si>
    <r>
      <t>จงหาคำตอบในเซลล์ G25</t>
    </r>
    <r>
      <rPr>
        <b/>
        <sz val="16"/>
        <color indexed="8"/>
        <rFont val="Angsana New"/>
        <family val="1"/>
      </rPr>
      <t xml:space="preserve"> (ส่วนลด) </t>
    </r>
    <r>
      <rPr>
        <sz val="16"/>
        <color indexed="8"/>
        <rFont val="Angsana New"/>
        <family val="1"/>
      </rPr>
      <t xml:space="preserve"> หาค่าจาก  รวม  คูณ  6%  โดยอ้างอิงจากชื่อเซลล์</t>
    </r>
  </si>
  <si>
    <t>หลังหัก  ส่วนลด</t>
  </si>
  <si>
    <r>
      <t>จงหาคำตอบในเซลล์ G26  (</t>
    </r>
    <r>
      <rPr>
        <b/>
        <sz val="16"/>
        <color indexed="8"/>
        <rFont val="Angsana New"/>
        <family val="1"/>
      </rPr>
      <t xml:space="preserve">หลังหัก ส่วนลด) </t>
    </r>
    <r>
      <rPr>
        <sz val="16"/>
        <color indexed="8"/>
        <rFont val="Angsana New"/>
        <family val="1"/>
      </rPr>
      <t>หาค่าจาก รวม ลบ ส่วนลด 6%  โดยอ้างอิงจากชื่อเซลล์</t>
    </r>
  </si>
  <si>
    <r>
      <t xml:space="preserve">จงหาคำตอบในเซลล์ G27  (ภาษี </t>
    </r>
    <r>
      <rPr>
        <b/>
        <sz val="16"/>
        <color indexed="8"/>
        <rFont val="Angsana New"/>
        <family val="1"/>
      </rPr>
      <t xml:space="preserve">) </t>
    </r>
    <r>
      <rPr>
        <sz val="16"/>
        <color indexed="8"/>
        <rFont val="Angsana New"/>
        <family val="1"/>
      </rPr>
      <t>โดยหาค่าจาก  หลังหักส่วนลด คูณ 7% โดยอ้างอิงจากชื่อเซลล์</t>
    </r>
  </si>
  <si>
    <r>
      <t>จงหาคำตอบในเซลล์ G28 (</t>
    </r>
    <r>
      <rPr>
        <b/>
        <sz val="16"/>
        <color indexed="8"/>
        <rFont val="Angsana New"/>
        <family val="1"/>
      </rPr>
      <t xml:space="preserve">รวมเป็นเงิน) </t>
    </r>
    <r>
      <rPr>
        <sz val="16"/>
        <color indexed="8"/>
        <rFont val="Angsana New"/>
        <family val="1"/>
      </rPr>
      <t xml:space="preserve"> โดยหาค่าจาก หลังหัก ส่วนลด 6% บวก ภาษี 7% โดยอ้างอิงจากชื่อเซลล์</t>
    </r>
  </si>
  <si>
    <t xml:space="preserve"> - หากต้องการหาค่าเฉลี่ยใช้สูตร ชื่อว่าอะไร ?</t>
  </si>
  <si>
    <t xml:space="preserve"> - หากต้องการหาจำนวนเงินที่สูงสุดที่หน่วยงานได้รับในแต่ละปี ใช้สูตร ชื่อว่าอะไร ?</t>
  </si>
  <si>
    <t xml:space="preserve"> - หากต้องการหาจำนวนเงินที่ต่ำสุดที่หน่วยงานได้รับในแต่ละปี ใช้สูตร ชื่อว่าอะไร ?</t>
  </si>
  <si>
    <t xml:space="preserve"> - หากต้องการหารวมจำนวนงบประมาณในแต่ละปีใช้สูตร ชื่อว่าอะไร ?</t>
  </si>
  <si>
    <t>เติมคำตอบ</t>
  </si>
  <si>
    <t xml:space="preserve">     5.1 จงเติมตัวเลขในช่องลำดับ ตั้งแต่แถวที่ 11-20 โดยการ เติม เลข 001-010  ตามลำดับ</t>
  </si>
  <si>
    <t xml:space="preserve">    5.4 ทำการป้องกันแผ่นงาน (Protect Sheet) โดยกำหนด Password เป็น  987</t>
  </si>
  <si>
    <r>
      <t xml:space="preserve"> 2.1 จงเรียงลำดับหน่วยงานที่ได้รับงบประมาณในปี พ.ศ. </t>
    </r>
    <r>
      <rPr>
        <b/>
        <sz val="20"/>
        <color theme="1"/>
        <rFont val="Angsana New"/>
        <family val="1"/>
      </rPr>
      <t>2551 จากน้อยไปมาก</t>
    </r>
  </si>
  <si>
    <t>2.2  จงตรึงแนว แถวที่ 8</t>
  </si>
  <si>
    <t>กราฟ</t>
  </si>
  <si>
    <t xml:space="preserve">    5.2 จงสร้างกราฟแบบ Sparklines   โดยข้อมูล ปี พ.ศ. 2550-2552  ตั้งแต่เซลล์ D11- F20 และตกแต่งให้สวยงาม</t>
  </si>
  <si>
    <t>ให้ "เติมคำตอบ =&gt; "ฟังก์ชั่น" &lt;= ในการคำนวณคำตอบ ข้อมูลจำนวนงบประมาณ ปีงบประมาณ 2550-2552 ให้ถูกต้อง</t>
  </si>
  <si>
    <t xml:space="preserve">ให้ปฏิบัติตามคำสั่ง ดังต่อไปนี้ </t>
  </si>
  <si>
    <t>รหัสบัตรประชาชน</t>
  </si>
  <si>
    <r>
      <t xml:space="preserve">ข้อสอบข้อที่ 2  </t>
    </r>
    <r>
      <rPr>
        <sz val="20"/>
        <color theme="1"/>
        <rFont val="Angsana New"/>
        <family val="1"/>
      </rPr>
      <t>วัดความสามารถในด้านจัดเรียงข้อมูล(Sort)</t>
    </r>
  </si>
  <si>
    <r>
      <t xml:space="preserve">ข้อสอบข้อที่ 6  </t>
    </r>
    <r>
      <rPr>
        <sz val="18"/>
        <color rgb="FF7030A0"/>
        <rFont val="Angsana New"/>
        <family val="1"/>
      </rPr>
      <t>วัดความสามารถในด้านการใช้เทคนิคในการสร้างกราฟแผนภูมิ  (Chart)</t>
    </r>
  </si>
  <si>
    <r>
      <rPr>
        <sz val="16"/>
        <color rgb="FFFF0000"/>
        <rFont val="Angsana New"/>
        <family val="1"/>
      </rPr>
      <t>6.1 จงสร้างแผนภูมิ</t>
    </r>
    <r>
      <rPr>
        <b/>
        <sz val="16"/>
        <color rgb="FFFF0000"/>
        <rFont val="Angsana New"/>
        <family val="1"/>
      </rPr>
      <t xml:space="preserve"> (CHART)</t>
    </r>
    <r>
      <rPr>
        <sz val="16"/>
        <color rgb="FFFF0000"/>
        <rFont val="Angsana New"/>
        <family val="1"/>
      </rPr>
      <t xml:space="preserve"> ชนิด</t>
    </r>
    <r>
      <rPr>
        <b/>
        <sz val="16"/>
        <color rgb="FFFF0000"/>
        <rFont val="Angsana New"/>
        <family val="1"/>
      </rPr>
      <t xml:space="preserve"> Column  แบบ 3D Column</t>
    </r>
    <r>
      <rPr>
        <sz val="16"/>
        <color indexed="8"/>
        <rFont val="Angsana New"/>
        <family val="1"/>
      </rPr>
      <t>โดยอ้างอิงจากเซลล์ C10 ถึง E15  และ G10-G15 กำหนดรายละเอียดดังต่อไปนี้</t>
    </r>
  </si>
  <si>
    <t>6.1.1</t>
  </si>
  <si>
    <t xml:space="preserve">CHART TITLE  (Above chart)    </t>
  </si>
  <si>
    <t xml:space="preserve">          :    สถิติการเข้าสมัครเรียนของนักศึกษาแต่ละปี </t>
  </si>
  <si>
    <t>6.1.2</t>
  </si>
  <si>
    <t>AXIS TITLES (Horizontal)</t>
  </si>
  <si>
    <t xml:space="preserve">          :    คณะ/โปรแกรมวิชา</t>
  </si>
  <si>
    <t>6.1.3</t>
  </si>
  <si>
    <t>AXIS TITLES (Vertical)</t>
  </si>
  <si>
    <t xml:space="preserve">          :     จำนวนนักศึกษา</t>
  </si>
  <si>
    <t>6.1.4</t>
  </si>
  <si>
    <t>เพิ่ม DATA LABELS เป็นแบบ VALUE และจัดรูปแบบแผนภูมิให้สวยงาม</t>
  </si>
  <si>
    <t>คณะ/โปรแกรมวิชา</t>
  </si>
  <si>
    <t>สถิติการเข้าสมัครเรียนของนักศึกษาแต่ละปี</t>
  </si>
  <si>
    <t>ปี 1999</t>
  </si>
  <si>
    <t>ปี 2000</t>
  </si>
  <si>
    <t>ปี 2001</t>
  </si>
  <si>
    <t>ปี 2002</t>
  </si>
  <si>
    <t>ปี 2003</t>
  </si>
  <si>
    <t>Exercise 1</t>
  </si>
  <si>
    <t>วัน</t>
  </si>
  <si>
    <t>ประจำเดือน</t>
  </si>
  <si>
    <t>%</t>
  </si>
  <si>
    <t xml:space="preserve">เพิ่มทศนิยม </t>
  </si>
  <si>
    <t>จันทร์</t>
  </si>
  <si>
    <t>มกราคม</t>
  </si>
  <si>
    <t>0012345</t>
  </si>
  <si>
    <t>ü</t>
  </si>
  <si>
    <t>v</t>
  </si>
  <si>
    <t>U</t>
  </si>
  <si>
    <t>(</t>
  </si>
  <si>
    <t>Function ที่ต้องแนะนำนักศึกษา</t>
  </si>
  <si>
    <t>COUNTA</t>
  </si>
  <si>
    <t>คือ</t>
  </si>
  <si>
    <t xml:space="preserve">การนับแบบไม่มีเงื่อนไข </t>
  </si>
  <si>
    <t>COUNTIF</t>
  </si>
  <si>
    <t>การนับแบบมีเงื่อนไข</t>
  </si>
  <si>
    <t>COUNTBLANK</t>
  </si>
  <si>
    <t>ช่วงที่คุณต้องการเริ่มนับเซลล์ที่ว่าง</t>
  </si>
  <si>
    <t>MODE</t>
  </si>
  <si>
    <t xml:space="preserve">การหาค่าที่ซ้ำกันบ่อยๆ </t>
  </si>
  <si>
    <t>REPT</t>
  </si>
  <si>
    <t>การทำตัวเลขให้เป็นกราฟ รูปต่างๆขึ้นกับ Symbol (สัญลักษณ์)</t>
  </si>
  <si>
    <t>MAX</t>
  </si>
  <si>
    <t>การหาค่าที่มากที่สุด</t>
  </si>
  <si>
    <t>MIN</t>
  </si>
  <si>
    <t>การหาค่าที่น้อยที่สุด</t>
  </si>
  <si>
    <t>AVERAGE</t>
  </si>
  <si>
    <t>การหาค่าเฉลี่ย</t>
  </si>
  <si>
    <t>SUM</t>
  </si>
  <si>
    <t>การหาผลรวมอัตโนมัติ</t>
  </si>
  <si>
    <t>BAHTTEXT</t>
  </si>
  <si>
    <t>การแปลงตัวเลขให้เป็นตัวอักษร</t>
  </si>
  <si>
    <t>Find &amp; Select</t>
  </si>
  <si>
    <t>การค้นหาและแทนที่</t>
  </si>
  <si>
    <t>Sort</t>
  </si>
  <si>
    <t>การเรียงลำดับมาก&gt;น้อย , น้อย&lt;มาก</t>
  </si>
  <si>
    <t>Filter</t>
  </si>
  <si>
    <t>การกรองข้อมูล</t>
  </si>
  <si>
    <t>Today</t>
  </si>
  <si>
    <t>การทำวันที่ให้เป็นปัจจุบัน</t>
  </si>
  <si>
    <t>เทคนิคที่แนะนำนักศึกษา</t>
  </si>
  <si>
    <t>การแทรกแถว/คอลัมน์</t>
  </si>
  <si>
    <t>การลบแถว/คอลัมน์</t>
  </si>
  <si>
    <t>การสร้างเส้นตารางเป็นสีเส้นต่างๆ</t>
  </si>
  <si>
    <t>การใส่สีแท็ปในส่วนของ sheet</t>
  </si>
  <si>
    <t>การป้องกัน Sheet  /  การยกเลิกการป้องกัน Sheet</t>
  </si>
  <si>
    <t>การตรึงแนว</t>
  </si>
  <si>
    <t>การจัดทำหัวข้อความให้มีครบทุกผ่าน หากมีมากกว่า 2 แผ่นขึ้นไป</t>
  </si>
  <si>
    <t>การใส่สัญลักษณ์   การเพิ่มคอมม่า ,  / การเพิ่มหลักทศนิยม , การลดหลักทศนิยม  /การเปลี่ยนสกุล</t>
  </si>
  <si>
    <t>เงิน</t>
  </si>
  <si>
    <t>การใส่ข้อความคอมเม้น  (New comment)</t>
  </si>
  <si>
    <t xml:space="preserve">การย้ายหรือคัดลอก sheet </t>
  </si>
  <si>
    <t xml:space="preserve">การบันทึกไฟล์เป็น PDF โดยการเลือกเฉพาะหน้า หรือทั้งหมดของไฟล์นั้นๆ </t>
  </si>
  <si>
    <t>การบันทึกไฟล์ที่ถูกต้อง และการสร้างโฟรเดอร์เพื่อจัดเอกสารให้เป็นระเบียบ</t>
  </si>
  <si>
    <t>คำสั่ง :</t>
  </si>
  <si>
    <r>
      <t xml:space="preserve">ให้นักศึกษาเข้าเว็บไซต์ www.google.com  และค้นหารูปภาพ </t>
    </r>
    <r>
      <rPr>
        <b/>
        <sz val="16"/>
        <color indexed="8"/>
        <rFont val="Angsana New"/>
        <family val="1"/>
      </rPr>
      <t xml:space="preserve">"นกแก้ว" </t>
    </r>
    <r>
      <rPr>
        <sz val="16"/>
        <color indexed="8"/>
        <rFont val="Angsana New"/>
        <family val="1"/>
      </rPr>
      <t>ดังตัวอย่างข้างล่าง</t>
    </r>
  </si>
  <si>
    <t>ให้นักศึกษาตัดรูปพื้นหลังออกโดยใช้เครื่องมือ</t>
  </si>
  <si>
    <t>และให้นักศึกษาทดลองใช้เครื่องมือ</t>
  </si>
  <si>
    <t xml:space="preserve">    5.3 จงซ่อนแถวที่  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</si>
</sst>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#,##0.0"/>
    <numFmt numFmtId="188" formatCode="[$-409]d\-mmm\-yyyy;@"/>
    <numFmt numFmtId="189" formatCode="[$-101041E]d\ mmmm\ yyyy;@"/>
    <numFmt numFmtId="190" formatCode="m/d/yy;@"/>
    <numFmt numFmtId="191" formatCode="_-[$$-409]* #,##0.00_ ;_-[$$-409]* \-#,##0.00\ ;_-[$$-409]* &quot;-&quot;??_ ;_-@_ "/>
    <numFmt numFmtId="192" formatCode="_-[$฿-41E]* #,##0.00_-;\-[$฿-41E]* #,##0.00_-;_-[$฿-41E]* &quot;-&quot;??_-;_-@_-"/>
    <numFmt numFmtId="193" formatCode="_-* #,##0_-;\-* #,##0_-;_-* &quot;-&quot;??_-;_-@_-"/>
    <numFmt numFmtId="194" formatCode="_([$$-409]* #,##0.00_);_([$$-409]* \(#,##0.00\);_([$$-409]* &quot;-&quot;??_);_(@_)"/>
    <numFmt numFmtId="195" formatCode="_-[$฿-41E]* #,##0_-;\-[$฿-41E]* #,##0_-;_-[$฿-41E]* &quot;-&quot;??_-;_-@_-"/>
    <numFmt numFmtId="196" formatCode="[$-107041E]d\ mmmm\ yyyy;@"/>
  </numFmts>
  <fonts count="53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8"/>
      <color theme="1"/>
      <name val="Tahoma"/>
      <family val="2"/>
      <charset val="222"/>
      <scheme val="minor"/>
    </font>
    <font>
      <sz val="20"/>
      <color theme="1"/>
      <name val="Angsana New"/>
      <family val="1"/>
    </font>
    <font>
      <sz val="22"/>
      <color theme="1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20"/>
      <color theme="1"/>
      <name val="Angsana New"/>
      <family val="1"/>
    </font>
    <font>
      <b/>
      <sz val="22"/>
      <color theme="1"/>
      <name val="Angsana New"/>
      <family val="1"/>
    </font>
    <font>
      <sz val="20"/>
      <color theme="1"/>
      <name val="Tahoma"/>
      <family val="2"/>
      <charset val="222"/>
      <scheme val="minor"/>
    </font>
    <font>
      <sz val="11"/>
      <color theme="1"/>
      <name val="Angsana New"/>
      <family val="1"/>
    </font>
    <font>
      <sz val="16"/>
      <name val="Angsana New"/>
      <family val="1"/>
    </font>
    <font>
      <b/>
      <sz val="16"/>
      <color theme="1"/>
      <name val="Angsana New"/>
      <family val="1"/>
    </font>
    <font>
      <b/>
      <sz val="16"/>
      <name val="Angsana New"/>
      <family val="1"/>
    </font>
    <font>
      <sz val="14"/>
      <name val="Cordia New"/>
      <family val="2"/>
    </font>
    <font>
      <sz val="10"/>
      <name val="Arial"/>
      <family val="2"/>
    </font>
    <font>
      <sz val="16"/>
      <color indexed="8"/>
      <name val="Angsana New"/>
      <family val="1"/>
    </font>
    <font>
      <b/>
      <sz val="16"/>
      <color indexed="8"/>
      <name val="Angsana New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16"/>
      <color theme="1"/>
      <name val="Angsana New"/>
      <family val="1"/>
    </font>
    <font>
      <b/>
      <sz val="18"/>
      <name val="Angsana New"/>
      <family val="1"/>
    </font>
    <font>
      <sz val="18"/>
      <name val="Angsana New"/>
      <family val="1"/>
    </font>
    <font>
      <sz val="18"/>
      <name val="Tahoma"/>
      <family val="2"/>
    </font>
    <font>
      <b/>
      <sz val="16"/>
      <name val="Tahoma"/>
      <family val="2"/>
    </font>
    <font>
      <b/>
      <sz val="18"/>
      <name val="Tahoma"/>
      <family val="2"/>
    </font>
    <font>
      <sz val="16"/>
      <name val="Tahoma"/>
      <family val="2"/>
    </font>
    <font>
      <sz val="11"/>
      <name val="Tahoma"/>
      <family val="2"/>
    </font>
    <font>
      <sz val="16"/>
      <color indexed="8"/>
      <name val="Tahoma"/>
      <family val="2"/>
    </font>
    <font>
      <sz val="18"/>
      <color indexed="8"/>
      <name val="Angsana New"/>
      <family val="1"/>
    </font>
    <font>
      <sz val="18"/>
      <color indexed="8"/>
      <name val="Tahoma"/>
      <family val="2"/>
    </font>
    <font>
      <b/>
      <sz val="16"/>
      <color indexed="10"/>
      <name val="Angsana New"/>
      <family val="1"/>
    </font>
    <font>
      <sz val="16"/>
      <color indexed="10"/>
      <name val="Angsana New"/>
      <family val="1"/>
    </font>
    <font>
      <sz val="16"/>
      <name val="Arial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0"/>
      <color indexed="54"/>
      <name val="Tahoma"/>
      <family val="2"/>
    </font>
    <font>
      <b/>
      <sz val="10"/>
      <name val="Tahoma"/>
      <family val="2"/>
    </font>
    <font>
      <b/>
      <sz val="14"/>
      <name val="Angsana New"/>
      <family val="1"/>
    </font>
    <font>
      <sz val="16"/>
      <color rgb="FF7030A0"/>
      <name val="Angsana New"/>
      <family val="1"/>
    </font>
    <font>
      <b/>
      <sz val="11"/>
      <color rgb="FF0070C0"/>
      <name val="Tahoma"/>
      <family val="2"/>
    </font>
    <font>
      <b/>
      <sz val="16"/>
      <color rgb="FF0070C0"/>
      <name val="Angsana New"/>
      <family val="1"/>
    </font>
    <font>
      <b/>
      <sz val="18"/>
      <color rgb="FF7030A0"/>
      <name val="Angsana New"/>
      <family val="1"/>
    </font>
    <font>
      <sz val="18"/>
      <color rgb="FF7030A0"/>
      <name val="Angsana New"/>
      <family val="1"/>
    </font>
    <font>
      <sz val="16"/>
      <color rgb="FFFF0000"/>
      <name val="Angsana New"/>
      <family val="1"/>
    </font>
    <font>
      <b/>
      <sz val="16"/>
      <color rgb="FFFF0000"/>
      <name val="Angsana New"/>
      <family val="1"/>
    </font>
    <font>
      <b/>
      <u val="double"/>
      <sz val="16"/>
      <name val="Angsana New"/>
      <family val="1"/>
    </font>
    <font>
      <sz val="16"/>
      <color theme="1"/>
      <name val="Webdings"/>
      <family val="1"/>
      <charset val="2"/>
    </font>
    <font>
      <sz val="16"/>
      <color theme="1"/>
      <name val="Wingdings"/>
      <charset val="2"/>
    </font>
    <font>
      <sz val="11"/>
      <color theme="1"/>
      <name val="Tahoma"/>
      <family val="2"/>
    </font>
    <font>
      <sz val="10"/>
      <name val="Arial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32">
    <xf numFmtId="0" fontId="0" fillId="0" borderId="0"/>
    <xf numFmtId="43" fontId="1" fillId="0" borderId="0" applyFont="0" applyFill="0" applyBorder="0" applyAlignment="0" applyProtection="0"/>
    <xf numFmtId="0" fontId="14" fillId="0" borderId="0"/>
    <xf numFmtId="0" fontId="15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9" fillId="13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9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9" borderId="0" applyNumberFormat="0" applyBorder="0" applyAlignment="0" applyProtection="0"/>
    <xf numFmtId="0" fontId="19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44" fontId="15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0" borderId="0" applyNumberFormat="0" applyFill="0" applyBorder="0" applyAlignment="0" applyProtection="0"/>
    <xf numFmtId="0" fontId="15" fillId="0" borderId="0" applyFill="0"/>
    <xf numFmtId="9" fontId="1" fillId="0" borderId="0" applyFont="0" applyFill="0" applyBorder="0" applyAlignment="0" applyProtection="0"/>
    <xf numFmtId="0" fontId="51" fillId="0" borderId="0"/>
    <xf numFmtId="0" fontId="52" fillId="0" borderId="0" applyFill="0"/>
    <xf numFmtId="0" fontId="52" fillId="0" borderId="0" applyFill="0"/>
  </cellStyleXfs>
  <cellXfs count="217">
    <xf numFmtId="0" fontId="0" fillId="0" borderId="0" xfId="0"/>
    <xf numFmtId="0" fontId="5" fillId="2" borderId="1" xfId="0" applyFont="1" applyFill="1" applyBorder="1"/>
    <xf numFmtId="4" fontId="5" fillId="2" borderId="1" xfId="0" applyNumberFormat="1" applyFont="1" applyFill="1" applyBorder="1"/>
    <xf numFmtId="0" fontId="5" fillId="2" borderId="0" xfId="0" applyFont="1" applyFill="1"/>
    <xf numFmtId="0" fontId="5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4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ill="1"/>
    <xf numFmtId="0" fontId="10" fillId="2" borderId="0" xfId="0" applyFont="1" applyFill="1"/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43" fontId="5" fillId="2" borderId="1" xfId="1" applyFont="1" applyFill="1" applyBorder="1"/>
    <xf numFmtId="0" fontId="6" fillId="2" borderId="3" xfId="0" applyFont="1" applyFill="1" applyBorder="1" applyAlignment="1">
      <alignment vertical="center"/>
    </xf>
    <xf numFmtId="0" fontId="9" fillId="2" borderId="0" xfId="0" applyFont="1" applyFill="1"/>
    <xf numFmtId="0" fontId="11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2" borderId="1" xfId="0" applyFont="1" applyFill="1" applyBorder="1" applyAlignment="1"/>
    <xf numFmtId="0" fontId="5" fillId="2" borderId="1" xfId="0" applyFont="1" applyFill="1" applyBorder="1" applyAlignment="1">
      <alignment horizontal="center"/>
    </xf>
    <xf numFmtId="0" fontId="3" fillId="3" borderId="0" xfId="0" applyFont="1" applyFill="1"/>
    <xf numFmtId="0" fontId="9" fillId="3" borderId="0" xfId="0" applyFont="1" applyFill="1"/>
    <xf numFmtId="0" fontId="7" fillId="3" borderId="0" xfId="0" applyFont="1" applyFill="1" applyAlignment="1">
      <alignment horizontal="center" vertical="center"/>
    </xf>
    <xf numFmtId="43" fontId="0" fillId="2" borderId="1" xfId="1" applyFont="1" applyFill="1" applyBorder="1"/>
    <xf numFmtId="0" fontId="3" fillId="7" borderId="0" xfId="0" applyFont="1" applyFill="1"/>
    <xf numFmtId="0" fontId="9" fillId="7" borderId="0" xfId="0" applyFont="1" applyFill="1"/>
    <xf numFmtId="0" fontId="7" fillId="7" borderId="0" xfId="0" applyFont="1" applyFill="1" applyAlignment="1">
      <alignment horizontal="center" vertical="center"/>
    </xf>
    <xf numFmtId="0" fontId="3" fillId="8" borderId="0" xfId="0" applyFont="1" applyFill="1"/>
    <xf numFmtId="0" fontId="3" fillId="5" borderId="0" xfId="0" applyFont="1" applyFill="1"/>
    <xf numFmtId="0" fontId="7" fillId="5" borderId="0" xfId="0" applyFont="1" applyFill="1" applyAlignment="1">
      <alignment horizontal="left" vertical="center"/>
    </xf>
    <xf numFmtId="0" fontId="3" fillId="6" borderId="0" xfId="0" applyFont="1" applyFill="1"/>
    <xf numFmtId="0" fontId="0" fillId="6" borderId="0" xfId="0" applyFill="1"/>
    <xf numFmtId="4" fontId="2" fillId="2" borderId="0" xfId="0" applyNumberFormat="1" applyFont="1" applyFill="1"/>
    <xf numFmtId="2" fontId="5" fillId="2" borderId="1" xfId="0" quotePrefix="1" applyNumberFormat="1" applyFont="1" applyFill="1" applyBorder="1" applyAlignment="1">
      <alignment horizontal="center" vertical="center"/>
    </xf>
    <xf numFmtId="0" fontId="5" fillId="2" borderId="1" xfId="0" applyFont="1" applyFill="1" applyBorder="1" applyProtection="1">
      <protection locked="0" hidden="1"/>
    </xf>
    <xf numFmtId="43" fontId="5" fillId="2" borderId="1" xfId="1" applyFont="1" applyFill="1" applyBorder="1" applyProtection="1">
      <protection locked="0" hidden="1"/>
    </xf>
    <xf numFmtId="49" fontId="5" fillId="2" borderId="1" xfId="0" applyNumberFormat="1" applyFont="1" applyFill="1" applyBorder="1"/>
    <xf numFmtId="0" fontId="5" fillId="2" borderId="1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Protection="1">
      <protection hidden="1"/>
    </xf>
    <xf numFmtId="4" fontId="5" fillId="2" borderId="1" xfId="0" applyNumberFormat="1" applyFont="1" applyFill="1" applyBorder="1" applyProtection="1">
      <protection hidden="1"/>
    </xf>
    <xf numFmtId="0" fontId="6" fillId="2" borderId="1" xfId="0" applyFont="1" applyFill="1" applyBorder="1" applyAlignment="1">
      <alignment horizontal="center" vertical="center"/>
    </xf>
    <xf numFmtId="0" fontId="0" fillId="2" borderId="0" xfId="0" applyFont="1" applyFill="1"/>
    <xf numFmtId="0" fontId="22" fillId="2" borderId="0" xfId="0" applyFont="1" applyFill="1" applyAlignment="1">
      <alignment horizontal="left" vertical="center"/>
    </xf>
    <xf numFmtId="0" fontId="24" fillId="22" borderId="0" xfId="3" applyFont="1" applyFill="1"/>
    <xf numFmtId="0" fontId="13" fillId="0" borderId="0" xfId="3" applyFont="1" applyFill="1"/>
    <xf numFmtId="0" fontId="11" fillId="0" borderId="0" xfId="3" applyFont="1" applyFill="1" applyAlignment="1">
      <alignment horizontal="center" vertical="center"/>
    </xf>
    <xf numFmtId="0" fontId="24" fillId="0" borderId="0" xfId="3" applyFont="1" applyFill="1"/>
    <xf numFmtId="0" fontId="25" fillId="0" borderId="0" xfId="3" applyFont="1" applyFill="1"/>
    <xf numFmtId="0" fontId="13" fillId="22" borderId="0" xfId="2" applyFont="1" applyFill="1" applyAlignment="1">
      <alignment horizontal="left"/>
    </xf>
    <xf numFmtId="0" fontId="13" fillId="22" borderId="0" xfId="3" applyFont="1" applyFill="1"/>
    <xf numFmtId="0" fontId="26" fillId="0" borderId="0" xfId="3" applyFont="1" applyFill="1"/>
    <xf numFmtId="0" fontId="23" fillId="22" borderId="0" xfId="3" applyFont="1" applyFill="1"/>
    <xf numFmtId="0" fontId="27" fillId="0" borderId="0" xfId="3" applyFont="1" applyFill="1"/>
    <xf numFmtId="0" fontId="11" fillId="0" borderId="0" xfId="3" applyFont="1" applyFill="1" applyAlignment="1">
      <alignment horizontal="center"/>
    </xf>
    <xf numFmtId="0" fontId="11" fillId="22" borderId="0" xfId="2" applyFont="1" applyFill="1"/>
    <xf numFmtId="0" fontId="11" fillId="22" borderId="0" xfId="3" applyFont="1" applyFill="1"/>
    <xf numFmtId="0" fontId="28" fillId="0" borderId="0" xfId="3" applyFont="1" applyFill="1"/>
    <xf numFmtId="0" fontId="24" fillId="22" borderId="0" xfId="2" applyFont="1" applyFill="1"/>
    <xf numFmtId="0" fontId="11" fillId="0" borderId="0" xfId="3" applyFont="1" applyFill="1" applyBorder="1"/>
    <xf numFmtId="0" fontId="11" fillId="22" borderId="0" xfId="2" applyFont="1" applyFill="1" applyAlignment="1"/>
    <xf numFmtId="0" fontId="11" fillId="0" borderId="0" xfId="2" applyFont="1" applyFill="1" applyBorder="1" applyAlignment="1"/>
    <xf numFmtId="0" fontId="29" fillId="0" borderId="0" xfId="3" applyFont="1" applyFill="1"/>
    <xf numFmtId="0" fontId="24" fillId="22" borderId="0" xfId="2" applyFont="1" applyFill="1" applyAlignment="1"/>
    <xf numFmtId="0" fontId="11" fillId="22" borderId="0" xfId="3" applyFont="1" applyFill="1" applyAlignment="1">
      <alignment horizontal="center"/>
    </xf>
    <xf numFmtId="189" fontId="11" fillId="3" borderId="0" xfId="3" applyNumberFormat="1" applyFont="1" applyFill="1" applyAlignment="1">
      <alignment horizontal="left"/>
    </xf>
    <xf numFmtId="0" fontId="11" fillId="0" borderId="0" xfId="3" applyFont="1" applyFill="1"/>
    <xf numFmtId="14" fontId="16" fillId="22" borderId="0" xfId="3" applyNumberFormat="1" applyFont="1" applyFill="1" applyAlignment="1">
      <alignment vertical="top"/>
    </xf>
    <xf numFmtId="14" fontId="16" fillId="22" borderId="0" xfId="3" applyNumberFormat="1" applyFont="1" applyFill="1" applyAlignment="1">
      <alignment vertical="top" wrapText="1"/>
    </xf>
    <xf numFmtId="0" fontId="30" fillId="0" borderId="0" xfId="3" applyFont="1" applyFill="1"/>
    <xf numFmtId="0" fontId="16" fillId="22" borderId="0" xfId="3" applyFont="1" applyFill="1"/>
    <xf numFmtId="0" fontId="31" fillId="22" borderId="0" xfId="3" applyFont="1" applyFill="1"/>
    <xf numFmtId="0" fontId="32" fillId="0" borderId="0" xfId="3" applyFont="1" applyFill="1"/>
    <xf numFmtId="0" fontId="16" fillId="0" borderId="0" xfId="3" applyFont="1" applyFill="1" applyAlignment="1">
      <alignment horizontal="center"/>
    </xf>
    <xf numFmtId="0" fontId="16" fillId="22" borderId="0" xfId="2" applyFont="1" applyFill="1" applyAlignment="1">
      <alignment horizontal="left"/>
    </xf>
    <xf numFmtId="0" fontId="16" fillId="22" borderId="0" xfId="2" applyFont="1" applyFill="1" applyAlignment="1"/>
    <xf numFmtId="0" fontId="30" fillId="0" borderId="0" xfId="3" applyFont="1" applyFill="1" applyBorder="1"/>
    <xf numFmtId="0" fontId="16" fillId="0" borderId="0" xfId="3" applyFont="1" applyFill="1" applyBorder="1"/>
    <xf numFmtId="0" fontId="31" fillId="22" borderId="0" xfId="2" applyFont="1" applyFill="1" applyAlignment="1"/>
    <xf numFmtId="0" fontId="31" fillId="22" borderId="0" xfId="2" applyFont="1" applyFill="1" applyAlignment="1">
      <alignment horizontal="left"/>
    </xf>
    <xf numFmtId="0" fontId="35" fillId="22" borderId="0" xfId="3" applyFont="1" applyFill="1"/>
    <xf numFmtId="0" fontId="29" fillId="23" borderId="0" xfId="3" applyFont="1" applyFill="1"/>
    <xf numFmtId="0" fontId="11" fillId="0" borderId="1" xfId="3" applyNumberFormat="1" applyFont="1" applyFill="1" applyBorder="1" applyAlignment="1">
      <alignment horizontal="center"/>
    </xf>
    <xf numFmtId="2" fontId="11" fillId="0" borderId="1" xfId="3" quotePrefix="1" applyNumberFormat="1" applyFont="1" applyFill="1" applyBorder="1" applyAlignment="1">
      <alignment horizontal="center"/>
    </xf>
    <xf numFmtId="0" fontId="11" fillId="0" borderId="1" xfId="3" quotePrefix="1" applyNumberFormat="1" applyFont="1" applyFill="1" applyBorder="1" applyAlignment="1">
      <alignment horizontal="center"/>
    </xf>
    <xf numFmtId="191" fontId="11" fillId="0" borderId="1" xfId="22" applyNumberFormat="1" applyFont="1" applyFill="1" applyBorder="1" applyAlignment="1"/>
    <xf numFmtId="191" fontId="11" fillId="0" borderId="1" xfId="3" applyNumberFormat="1" applyFont="1" applyFill="1" applyBorder="1" applyAlignment="1"/>
    <xf numFmtId="192" fontId="11" fillId="0" borderId="1" xfId="3" quotePrefix="1" applyNumberFormat="1" applyFont="1" applyFill="1" applyBorder="1" applyAlignment="1">
      <alignment horizontal="center"/>
    </xf>
    <xf numFmtId="192" fontId="13" fillId="0" borderId="1" xfId="3" applyNumberFormat="1" applyFont="1" applyFill="1" applyBorder="1" applyAlignment="1">
      <alignment horizontal="right"/>
    </xf>
    <xf numFmtId="192" fontId="11" fillId="0" borderId="1" xfId="3" applyNumberFormat="1" applyFont="1" applyFill="1" applyBorder="1" applyAlignment="1"/>
    <xf numFmtId="0" fontId="13" fillId="0" borderId="0" xfId="3" applyFont="1" applyFill="1" applyBorder="1" applyAlignment="1">
      <alignment horizontal="left"/>
    </xf>
    <xf numFmtId="0" fontId="11" fillId="0" borderId="0" xfId="3" applyFont="1" applyFill="1" applyAlignment="1">
      <alignment horizontal="left"/>
    </xf>
    <xf numFmtId="0" fontId="6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5" fillId="7" borderId="1" xfId="0" applyFont="1" applyFill="1" applyBorder="1"/>
    <xf numFmtId="0" fontId="4" fillId="7" borderId="1" xfId="0" applyFont="1" applyFill="1" applyBorder="1"/>
    <xf numFmtId="0" fontId="29" fillId="7" borderId="0" xfId="3" applyFont="1" applyFill="1" applyAlignment="1"/>
    <xf numFmtId="0" fontId="29" fillId="7" borderId="0" xfId="3" applyFont="1" applyFill="1"/>
    <xf numFmtId="0" fontId="36" fillId="7" borderId="0" xfId="3" applyFont="1" applyFill="1" applyBorder="1" applyAlignment="1"/>
    <xf numFmtId="0" fontId="28" fillId="7" borderId="0" xfId="3" applyFont="1" applyFill="1" applyAlignment="1"/>
    <xf numFmtId="0" fontId="37" fillId="7" borderId="0" xfId="3" applyFont="1" applyFill="1" applyBorder="1" applyAlignment="1"/>
    <xf numFmtId="0" fontId="38" fillId="7" borderId="0" xfId="3" applyFont="1" applyFill="1" applyAlignment="1">
      <alignment horizontal="right"/>
    </xf>
    <xf numFmtId="0" fontId="29" fillId="7" borderId="0" xfId="3" applyFont="1" applyFill="1" applyAlignment="1">
      <alignment horizontal="left"/>
    </xf>
    <xf numFmtId="0" fontId="29" fillId="7" borderId="0" xfId="3" applyFont="1" applyFill="1" applyAlignment="1">
      <alignment horizontal="left" indent="1"/>
    </xf>
    <xf numFmtId="0" fontId="36" fillId="7" borderId="0" xfId="3" applyFont="1" applyFill="1" applyAlignment="1">
      <alignment vertical="top"/>
    </xf>
    <xf numFmtId="0" fontId="36" fillId="7" borderId="0" xfId="3" applyFont="1" applyFill="1" applyAlignment="1"/>
    <xf numFmtId="0" fontId="29" fillId="7" borderId="0" xfId="3" applyFont="1" applyFill="1" applyBorder="1" applyAlignment="1">
      <alignment horizontal="left"/>
    </xf>
    <xf numFmtId="190" fontId="13" fillId="24" borderId="1" xfId="3" applyNumberFormat="1" applyFont="1" applyFill="1" applyBorder="1" applyAlignment="1">
      <alignment horizontal="center" vertical="center"/>
    </xf>
    <xf numFmtId="0" fontId="13" fillId="24" borderId="1" xfId="3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188" fontId="29" fillId="3" borderId="0" xfId="3" applyNumberFormat="1" applyFont="1" applyFill="1" applyAlignment="1">
      <alignment horizontal="left"/>
    </xf>
    <xf numFmtId="192" fontId="12" fillId="25" borderId="1" xfId="3" applyNumberFormat="1" applyFont="1" applyFill="1" applyBorder="1" applyAlignment="1">
      <alignment horizontal="right"/>
    </xf>
    <xf numFmtId="192" fontId="22" fillId="25" borderId="1" xfId="3" applyNumberFormat="1" applyFont="1" applyFill="1" applyBorder="1" applyAlignment="1"/>
    <xf numFmtId="192" fontId="40" fillId="6" borderId="1" xfId="3" applyNumberFormat="1" applyFont="1" applyFill="1" applyBorder="1" applyAlignment="1">
      <alignment horizontal="right"/>
    </xf>
    <xf numFmtId="192" fontId="11" fillId="6" borderId="1" xfId="3" applyNumberFormat="1" applyFont="1" applyFill="1" applyBorder="1" applyAlignment="1"/>
    <xf numFmtId="192" fontId="13" fillId="27" borderId="7" xfId="3" applyNumberFormat="1" applyFont="1" applyFill="1" applyBorder="1" applyAlignment="1">
      <alignment horizontal="right"/>
    </xf>
    <xf numFmtId="192" fontId="13" fillId="27" borderId="7" xfId="3" applyNumberFormat="1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4" fontId="5" fillId="0" borderId="4" xfId="0" applyNumberFormat="1" applyFont="1" applyFill="1" applyBorder="1"/>
    <xf numFmtId="4" fontId="5" fillId="0" borderId="8" xfId="0" applyNumberFormat="1" applyFont="1" applyFill="1" applyBorder="1"/>
    <xf numFmtId="0" fontId="5" fillId="26" borderId="1" xfId="0" applyFont="1" applyFill="1" applyBorder="1"/>
    <xf numFmtId="0" fontId="6" fillId="26" borderId="1" xfId="0" applyFont="1" applyFill="1" applyBorder="1" applyAlignment="1">
      <alignment horizontal="center" vertical="center"/>
    </xf>
    <xf numFmtId="43" fontId="5" fillId="26" borderId="1" xfId="1" applyFont="1" applyFill="1" applyBorder="1"/>
    <xf numFmtId="0" fontId="5" fillId="25" borderId="1" xfId="0" applyFont="1" applyFill="1" applyBorder="1"/>
    <xf numFmtId="4" fontId="5" fillId="25" borderId="1" xfId="0" applyNumberFormat="1" applyFont="1" applyFill="1" applyBorder="1"/>
    <xf numFmtId="0" fontId="5" fillId="25" borderId="2" xfId="0" applyFont="1" applyFill="1" applyBorder="1" applyAlignment="1">
      <alignment vertical="center"/>
    </xf>
    <xf numFmtId="0" fontId="5" fillId="28" borderId="2" xfId="0" applyFont="1" applyFill="1" applyBorder="1" applyAlignment="1">
      <alignment vertical="center"/>
    </xf>
    <xf numFmtId="4" fontId="5" fillId="28" borderId="1" xfId="0" applyNumberFormat="1" applyFont="1" applyFill="1" applyBorder="1"/>
    <xf numFmtId="0" fontId="5" fillId="28" borderId="1" xfId="0" applyFont="1" applyFill="1" applyBorder="1"/>
    <xf numFmtId="0" fontId="5" fillId="4" borderId="2" xfId="0" applyFont="1" applyFill="1" applyBorder="1" applyAlignment="1">
      <alignment vertical="center"/>
    </xf>
    <xf numFmtId="4" fontId="5" fillId="4" borderId="1" xfId="0" applyNumberFormat="1" applyFont="1" applyFill="1" applyBorder="1"/>
    <xf numFmtId="0" fontId="5" fillId="4" borderId="1" xfId="0" applyFont="1" applyFill="1" applyBorder="1"/>
    <xf numFmtId="0" fontId="6" fillId="20" borderId="0" xfId="0" applyFont="1" applyFill="1" applyAlignment="1">
      <alignment horizontal="center" vertical="center"/>
    </xf>
    <xf numFmtId="0" fontId="9" fillId="6" borderId="0" xfId="0" applyFont="1" applyFill="1"/>
    <xf numFmtId="0" fontId="7" fillId="6" borderId="0" xfId="0" applyFont="1" applyFill="1" applyAlignment="1">
      <alignment horizontal="center" vertical="center"/>
    </xf>
    <xf numFmtId="0" fontId="5" fillId="6" borderId="0" xfId="0" applyFont="1" applyFill="1"/>
    <xf numFmtId="0" fontId="6" fillId="6" borderId="0" xfId="0" applyFont="1" applyFill="1" applyAlignment="1">
      <alignment horizontal="center"/>
    </xf>
    <xf numFmtId="0" fontId="44" fillId="2" borderId="0" xfId="0" applyFont="1" applyFill="1"/>
    <xf numFmtId="4" fontId="5" fillId="29" borderId="1" xfId="0" applyNumberFormat="1" applyFont="1" applyFill="1" applyBorder="1"/>
    <xf numFmtId="187" fontId="5" fillId="29" borderId="1" xfId="0" applyNumberFormat="1" applyFont="1" applyFill="1" applyBorder="1"/>
    <xf numFmtId="0" fontId="44" fillId="2" borderId="0" xfId="0" applyFont="1" applyFill="1" applyAlignment="1">
      <alignment vertical="center"/>
    </xf>
    <xf numFmtId="0" fontId="45" fillId="0" borderId="0" xfId="0" applyFont="1"/>
    <xf numFmtId="0" fontId="16" fillId="0" borderId="0" xfId="3" applyFont="1" applyFill="1"/>
    <xf numFmtId="0" fontId="22" fillId="0" borderId="0" xfId="0" applyFont="1"/>
    <xf numFmtId="4" fontId="22" fillId="0" borderId="0" xfId="0" applyNumberFormat="1" applyFont="1" applyFill="1" applyAlignment="1">
      <alignment horizontal="center"/>
    </xf>
    <xf numFmtId="0" fontId="16" fillId="22" borderId="0" xfId="3" applyFont="1" applyFill="1" applyAlignment="1">
      <alignment horizontal="center"/>
    </xf>
    <xf numFmtId="0" fontId="16" fillId="0" borderId="0" xfId="3" applyFont="1" applyFill="1" applyAlignment="1">
      <alignment vertical="center"/>
    </xf>
    <xf numFmtId="0" fontId="16" fillId="22" borderId="0" xfId="3" applyFont="1" applyFill="1" applyAlignment="1">
      <alignment horizontal="left"/>
    </xf>
    <xf numFmtId="189" fontId="16" fillId="22" borderId="0" xfId="3" applyNumberFormat="1" applyFont="1" applyFill="1" applyAlignment="1"/>
    <xf numFmtId="0" fontId="16" fillId="0" borderId="0" xfId="3" applyFont="1" applyFill="1" applyAlignment="1">
      <alignment horizontal="left" vertical="center"/>
    </xf>
    <xf numFmtId="0" fontId="16" fillId="22" borderId="0" xfId="3" applyFont="1" applyFill="1" applyAlignment="1">
      <alignment horizontal="left" vertical="center"/>
    </xf>
    <xf numFmtId="0" fontId="1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47" fillId="2" borderId="0" xfId="0" applyFont="1" applyFill="1" applyAlignment="1">
      <alignment horizontal="left" vertical="center"/>
    </xf>
    <xf numFmtId="0" fontId="22" fillId="0" borderId="0" xfId="0" applyFont="1" applyFill="1"/>
    <xf numFmtId="0" fontId="22" fillId="0" borderId="9" xfId="0" applyFont="1" applyBorder="1"/>
    <xf numFmtId="0" fontId="22" fillId="0" borderId="8" xfId="0" applyFont="1" applyFill="1" applyBorder="1"/>
    <xf numFmtId="0" fontId="22" fillId="3" borderId="0" xfId="0" applyFont="1" applyFill="1"/>
    <xf numFmtId="0" fontId="22" fillId="0" borderId="11" xfId="0" applyFont="1" applyBorder="1" applyAlignment="1">
      <alignment vertical="center"/>
    </xf>
    <xf numFmtId="0" fontId="12" fillId="30" borderId="1" xfId="0" applyFont="1" applyFill="1" applyBorder="1" applyAlignment="1">
      <alignment horizontal="center" vertical="center"/>
    </xf>
    <xf numFmtId="0" fontId="22" fillId="7" borderId="1" xfId="0" applyFont="1" applyFill="1" applyBorder="1"/>
    <xf numFmtId="0" fontId="22" fillId="0" borderId="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48" fillId="0" borderId="0" xfId="3" applyFont="1" applyAlignment="1"/>
    <xf numFmtId="0" fontId="12" fillId="3" borderId="1" xfId="0" applyFont="1" applyFill="1" applyBorder="1" applyAlignment="1">
      <alignment horizontal="center" vertical="center"/>
    </xf>
    <xf numFmtId="0" fontId="22" fillId="0" borderId="1" xfId="0" quotePrefix="1" applyFont="1" applyBorder="1" applyAlignment="1">
      <alignment horizontal="center"/>
    </xf>
    <xf numFmtId="189" fontId="22" fillId="0" borderId="1" xfId="0" quotePrefix="1" applyNumberFormat="1" applyFont="1" applyBorder="1"/>
    <xf numFmtId="193" fontId="22" fillId="0" borderId="1" xfId="1" applyNumberFormat="1" applyFont="1" applyBorder="1" applyAlignment="1">
      <alignment horizontal="right"/>
    </xf>
    <xf numFmtId="9" fontId="22" fillId="0" borderId="1" xfId="28" applyFont="1" applyFill="1" applyBorder="1"/>
    <xf numFmtId="43" fontId="22" fillId="0" borderId="1" xfId="1" applyFont="1" applyBorder="1"/>
    <xf numFmtId="0" fontId="49" fillId="0" borderId="13" xfId="0" applyFont="1" applyBorder="1" applyAlignment="1">
      <alignment horizontal="center" vertical="center"/>
    </xf>
    <xf numFmtId="194" fontId="22" fillId="0" borderId="13" xfId="0" applyNumberFormat="1" applyFont="1" applyBorder="1"/>
    <xf numFmtId="0" fontId="50" fillId="0" borderId="13" xfId="0" applyFont="1" applyBorder="1" applyAlignment="1">
      <alignment horizontal="center" vertical="center"/>
    </xf>
    <xf numFmtId="0" fontId="6" fillId="0" borderId="0" xfId="0" applyFont="1"/>
    <xf numFmtId="0" fontId="12" fillId="0" borderId="0" xfId="0" applyFont="1" applyAlignment="1">
      <alignment horizontal="left"/>
    </xf>
    <xf numFmtId="0" fontId="48" fillId="0" borderId="14" xfId="3" applyFont="1" applyBorder="1" applyAlignment="1"/>
    <xf numFmtId="0" fontId="22" fillId="0" borderId="14" xfId="0" applyFont="1" applyBorder="1" applyAlignment="1">
      <alignment horizontal="center"/>
    </xf>
    <xf numFmtId="0" fontId="22" fillId="0" borderId="14" xfId="0" applyFont="1" applyBorder="1"/>
    <xf numFmtId="0" fontId="0" fillId="0" borderId="14" xfId="0" applyFill="1" applyBorder="1"/>
    <xf numFmtId="0" fontId="0" fillId="0" borderId="0" xfId="0" applyFill="1"/>
    <xf numFmtId="0" fontId="22" fillId="0" borderId="0" xfId="0" applyFont="1" applyAlignment="1">
      <alignment horizontal="left"/>
    </xf>
    <xf numFmtId="195" fontId="22" fillId="0" borderId="1" xfId="28" applyNumberFormat="1" applyFont="1" applyBorder="1" applyAlignment="1">
      <alignment horizontal="right"/>
    </xf>
    <xf numFmtId="195" fontId="22" fillId="0" borderId="1" xfId="28" applyNumberFormat="1" applyFont="1" applyBorder="1"/>
    <xf numFmtId="196" fontId="22" fillId="0" borderId="1" xfId="0" quotePrefix="1" applyNumberFormat="1" applyFont="1" applyBorder="1"/>
    <xf numFmtId="0" fontId="23" fillId="21" borderId="0" xfId="2" applyFont="1" applyFill="1" applyAlignment="1">
      <alignment horizontal="left"/>
    </xf>
    <xf numFmtId="188" fontId="11" fillId="4" borderId="0" xfId="3" applyNumberFormat="1" applyFont="1" applyFill="1" applyAlignment="1">
      <alignment horizontal="left"/>
    </xf>
    <xf numFmtId="192" fontId="33" fillId="21" borderId="1" xfId="3" applyNumberFormat="1" applyFont="1" applyFill="1" applyBorder="1" applyAlignment="1">
      <alignment horizontal="center" vertical="center"/>
    </xf>
    <xf numFmtId="192" fontId="13" fillId="21" borderId="1" xfId="3" applyNumberFormat="1" applyFont="1" applyFill="1" applyBorder="1" applyAlignment="1">
      <alignment horizontal="center" vertical="center"/>
    </xf>
    <xf numFmtId="0" fontId="42" fillId="7" borderId="0" xfId="3" applyFont="1" applyFill="1" applyAlignment="1"/>
    <xf numFmtId="192" fontId="11" fillId="0" borderId="1" xfId="3" applyNumberFormat="1" applyFont="1" applyFill="1" applyBorder="1" applyAlignment="1">
      <alignment horizontal="left" wrapText="1"/>
    </xf>
    <xf numFmtId="192" fontId="11" fillId="0" borderId="0" xfId="3" applyNumberFormat="1" applyFont="1" applyFill="1" applyBorder="1" applyAlignment="1">
      <alignment horizontal="center"/>
    </xf>
    <xf numFmtId="192" fontId="11" fillId="0" borderId="1" xfId="3" applyNumberFormat="1" applyFont="1" applyFill="1" applyBorder="1" applyAlignment="1"/>
    <xf numFmtId="0" fontId="36" fillId="7" borderId="0" xfId="3" applyFont="1" applyFill="1" applyAlignment="1">
      <alignment horizontal="left"/>
    </xf>
    <xf numFmtId="0" fontId="29" fillId="25" borderId="0" xfId="3" applyFont="1" applyFill="1" applyBorder="1" applyAlignment="1">
      <alignment horizontal="left"/>
    </xf>
    <xf numFmtId="0" fontId="13" fillId="24" borderId="1" xfId="3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left" wrapText="1"/>
    </xf>
    <xf numFmtId="0" fontId="29" fillId="7" borderId="0" xfId="3" applyFont="1" applyFill="1" applyAlignment="1"/>
    <xf numFmtId="0" fontId="29" fillId="7" borderId="0" xfId="3" applyFont="1" applyFill="1" applyAlignment="1">
      <alignment horizontal="left"/>
    </xf>
    <xf numFmtId="0" fontId="39" fillId="7" borderId="0" xfId="3" applyFont="1" applyFill="1" applyAlignment="1">
      <alignment horizontal="left"/>
    </xf>
    <xf numFmtId="0" fontId="29" fillId="3" borderId="0" xfId="3" applyFont="1" applyFill="1" applyBorder="1" applyAlignment="1">
      <alignment horizontal="right"/>
    </xf>
    <xf numFmtId="0" fontId="7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189" fontId="16" fillId="22" borderId="0" xfId="3" applyNumberFormat="1" applyFont="1" applyFill="1" applyAlignment="1">
      <alignment horizontal="left"/>
    </xf>
    <xf numFmtId="0" fontId="8" fillId="7" borderId="6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22" fillId="7" borderId="2" xfId="0" applyFont="1" applyFill="1" applyBorder="1" applyAlignment="1">
      <alignment horizontal="center" vertical="center"/>
    </xf>
    <xf numFmtId="0" fontId="22" fillId="7" borderId="10" xfId="0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</cellXfs>
  <cellStyles count="32">
    <cellStyle name="Accent1 - 20%" xfId="4"/>
    <cellStyle name="Accent1 - 40%" xfId="5"/>
    <cellStyle name="Accent1 - 60%" xfId="6"/>
    <cellStyle name="Accent2 - 20%" xfId="7"/>
    <cellStyle name="Accent2 - 40%" xfId="8"/>
    <cellStyle name="Accent2 - 60%" xfId="9"/>
    <cellStyle name="Accent3 - 20%" xfId="10"/>
    <cellStyle name="Accent3 - 40%" xfId="11"/>
    <cellStyle name="Accent3 - 60%" xfId="12"/>
    <cellStyle name="Accent4 - 20%" xfId="13"/>
    <cellStyle name="Accent4 - 40%" xfId="14"/>
    <cellStyle name="Accent4 - 60%" xfId="15"/>
    <cellStyle name="Accent5 - 20%" xfId="16"/>
    <cellStyle name="Accent5 - 40%" xfId="17"/>
    <cellStyle name="Accent5 - 60%" xfId="18"/>
    <cellStyle name="Accent6 - 20%" xfId="19"/>
    <cellStyle name="Accent6 - 40%" xfId="20"/>
    <cellStyle name="Accent6 - 60%" xfId="21"/>
    <cellStyle name="Comma" xfId="1" builtinId="3"/>
    <cellStyle name="Currency 2" xfId="22"/>
    <cellStyle name="Emphasis 1" xfId="23"/>
    <cellStyle name="Emphasis 2" xfId="24"/>
    <cellStyle name="Emphasis 3" xfId="25"/>
    <cellStyle name="Normal" xfId="0" builtinId="0"/>
    <cellStyle name="Normal 2" xfId="3"/>
    <cellStyle name="Normal 2 2" xfId="30"/>
    <cellStyle name="Normal 3" xfId="27"/>
    <cellStyle name="Normal 3 2" xfId="31"/>
    <cellStyle name="Normal 7" xfId="29"/>
    <cellStyle name="Percent" xfId="28" builtinId="5"/>
    <cellStyle name="Sheet Title" xfId="26"/>
    <cellStyle name="ปกติ_สูตรการสร้างใบกำ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tmp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180974</xdr:rowOff>
    </xdr:from>
    <xdr:to>
      <xdr:col>10</xdr:col>
      <xdr:colOff>390525</xdr:colOff>
      <xdr:row>21</xdr:row>
      <xdr:rowOff>142874</xdr:rowOff>
    </xdr:to>
    <xdr:pic>
      <xdr:nvPicPr>
        <xdr:cNvPr id="2" name="Picture 1" descr="Screen Clipping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36"/>
        <a:stretch/>
      </xdr:blipFill>
      <xdr:spPr bwMode="auto">
        <a:xfrm>
          <a:off x="304800" y="180974"/>
          <a:ext cx="694372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23</xdr:row>
      <xdr:rowOff>85725</xdr:rowOff>
    </xdr:from>
    <xdr:to>
      <xdr:col>10</xdr:col>
      <xdr:colOff>361950</xdr:colOff>
      <xdr:row>46</xdr:row>
      <xdr:rowOff>123825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248150"/>
          <a:ext cx="6810375" cy="420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29261</xdr:colOff>
      <xdr:row>13</xdr:row>
      <xdr:rowOff>58521</xdr:rowOff>
    </xdr:from>
    <xdr:to>
      <xdr:col>5</xdr:col>
      <xdr:colOff>241017</xdr:colOff>
      <xdr:row>18</xdr:row>
      <xdr:rowOff>219456</xdr:rowOff>
    </xdr:to>
    <xdr:sp macro="" textlink="">
      <xdr:nvSpPr>
        <xdr:cNvPr id="2" name="Right Brace 1"/>
        <xdr:cNvSpPr/>
      </xdr:nvSpPr>
      <xdr:spPr>
        <a:xfrm>
          <a:off x="4077386" y="3963771"/>
          <a:ext cx="211756" cy="1665885"/>
        </a:xfrm>
        <a:prstGeom prst="rightBrace">
          <a:avLst>
            <a:gd name="adj1" fmla="val 132333"/>
            <a:gd name="adj2" fmla="val 50000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 editAs="oneCell">
    <xdr:from>
      <xdr:col>5</xdr:col>
      <xdr:colOff>381000</xdr:colOff>
      <xdr:row>14</xdr:row>
      <xdr:rowOff>209550</xdr:rowOff>
    </xdr:from>
    <xdr:to>
      <xdr:col>9</xdr:col>
      <xdr:colOff>133350</xdr:colOff>
      <xdr:row>23</xdr:row>
      <xdr:rowOff>95250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429125"/>
          <a:ext cx="2581275" cy="2552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21946</xdr:colOff>
      <xdr:row>19</xdr:row>
      <xdr:rowOff>73152</xdr:rowOff>
    </xdr:from>
    <xdr:to>
      <xdr:col>5</xdr:col>
      <xdr:colOff>232258</xdr:colOff>
      <xdr:row>24</xdr:row>
      <xdr:rowOff>234087</xdr:rowOff>
    </xdr:to>
    <xdr:sp macro="" textlink="">
      <xdr:nvSpPr>
        <xdr:cNvPr id="4" name="Right Brace 3"/>
        <xdr:cNvSpPr/>
      </xdr:nvSpPr>
      <xdr:spPr>
        <a:xfrm>
          <a:off x="3965296" y="5588127"/>
          <a:ext cx="210312" cy="1589685"/>
        </a:xfrm>
        <a:prstGeom prst="rightBrace">
          <a:avLst>
            <a:gd name="adj1" fmla="val 132333"/>
            <a:gd name="adj2" fmla="val 50000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 editAs="oneCell">
    <xdr:from>
      <xdr:col>5</xdr:col>
      <xdr:colOff>371475</xdr:colOff>
      <xdr:row>20</xdr:row>
      <xdr:rowOff>142875</xdr:rowOff>
    </xdr:from>
    <xdr:to>
      <xdr:col>9</xdr:col>
      <xdr:colOff>247650</xdr:colOff>
      <xdr:row>28</xdr:row>
      <xdr:rowOff>152400</xdr:rowOff>
    </xdr:to>
    <xdr:pic>
      <xdr:nvPicPr>
        <xdr:cNvPr id="5" name="Picture 4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5943600"/>
          <a:ext cx="2705100" cy="145732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82677</xdr:colOff>
      <xdr:row>25</xdr:row>
      <xdr:rowOff>109728</xdr:rowOff>
    </xdr:from>
    <xdr:to>
      <xdr:col>5</xdr:col>
      <xdr:colOff>294433</xdr:colOff>
      <xdr:row>31</xdr:row>
      <xdr:rowOff>197510</xdr:rowOff>
    </xdr:to>
    <xdr:sp macro="" textlink="">
      <xdr:nvSpPr>
        <xdr:cNvPr id="6" name="Right Brace 5"/>
        <xdr:cNvSpPr/>
      </xdr:nvSpPr>
      <xdr:spPr>
        <a:xfrm>
          <a:off x="4026027" y="7339203"/>
          <a:ext cx="211756" cy="1802282"/>
        </a:xfrm>
        <a:prstGeom prst="rightBrace">
          <a:avLst>
            <a:gd name="adj1" fmla="val 132333"/>
            <a:gd name="adj2" fmla="val 50000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 editAs="oneCell">
    <xdr:from>
      <xdr:col>5</xdr:col>
      <xdr:colOff>323850</xdr:colOff>
      <xdr:row>25</xdr:row>
      <xdr:rowOff>266700</xdr:rowOff>
    </xdr:from>
    <xdr:to>
      <xdr:col>9</xdr:col>
      <xdr:colOff>342900</xdr:colOff>
      <xdr:row>36</xdr:row>
      <xdr:rowOff>66675</xdr:rowOff>
    </xdr:to>
    <xdr:pic>
      <xdr:nvPicPr>
        <xdr:cNvPr id="7" name="Picture 6" descr="Screen Clippi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7496175"/>
          <a:ext cx="2847975" cy="1876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6</xdr:row>
      <xdr:rowOff>142875</xdr:rowOff>
    </xdr:from>
    <xdr:to>
      <xdr:col>4</xdr:col>
      <xdr:colOff>104775</xdr:colOff>
      <xdr:row>19</xdr:row>
      <xdr:rowOff>20013</xdr:rowOff>
    </xdr:to>
    <xdr:pic>
      <xdr:nvPicPr>
        <xdr:cNvPr id="2" name="Picture 13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14525"/>
          <a:ext cx="2028825" cy="3715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1285875</xdr:colOff>
      <xdr:row>6</xdr:row>
      <xdr:rowOff>133350</xdr:rowOff>
    </xdr:from>
    <xdr:to>
      <xdr:col>7</xdr:col>
      <xdr:colOff>59020</xdr:colOff>
      <xdr:row>19</xdr:row>
      <xdr:rowOff>9525</xdr:rowOff>
    </xdr:to>
    <xdr:pic>
      <xdr:nvPicPr>
        <xdr:cNvPr id="3" name="Picture 14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905000"/>
          <a:ext cx="1868770" cy="3714750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962026</xdr:colOff>
      <xdr:row>3</xdr:row>
      <xdr:rowOff>9526</xdr:rowOff>
    </xdr:from>
    <xdr:to>
      <xdr:col>5</xdr:col>
      <xdr:colOff>57151</xdr:colOff>
      <xdr:row>4</xdr:row>
      <xdr:rowOff>183083</xdr:rowOff>
    </xdr:to>
    <xdr:pic>
      <xdr:nvPicPr>
        <xdr:cNvPr id="4" name="Picture 15" descr="Screen Clippi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1" y="895351"/>
          <a:ext cx="514350" cy="4688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676274</xdr:colOff>
      <xdr:row>6</xdr:row>
      <xdr:rowOff>234086</xdr:rowOff>
    </xdr:from>
    <xdr:to>
      <xdr:col>4</xdr:col>
      <xdr:colOff>535054</xdr:colOff>
      <xdr:row>8</xdr:row>
      <xdr:rowOff>146304</xdr:rowOff>
    </xdr:to>
    <xdr:sp macro="" textlink="">
      <xdr:nvSpPr>
        <xdr:cNvPr id="5" name="Flowchart: Connector 4"/>
        <xdr:cNvSpPr/>
      </xdr:nvSpPr>
      <xdr:spPr>
        <a:xfrm>
          <a:off x="2524124" y="2081936"/>
          <a:ext cx="535055" cy="502768"/>
        </a:xfrm>
        <a:prstGeom prst="flowChartConnector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 b="1"/>
            <a:t>1</a:t>
          </a:r>
        </a:p>
      </xdr:txBody>
    </xdr:sp>
    <xdr:clientData/>
  </xdr:twoCellAnchor>
  <xdr:twoCellAnchor>
    <xdr:from>
      <xdr:col>7</xdr:col>
      <xdr:colOff>14632</xdr:colOff>
      <xdr:row>6</xdr:row>
      <xdr:rowOff>226772</xdr:rowOff>
    </xdr:from>
    <xdr:to>
      <xdr:col>7</xdr:col>
      <xdr:colOff>558046</xdr:colOff>
      <xdr:row>8</xdr:row>
      <xdr:rowOff>138990</xdr:rowOff>
    </xdr:to>
    <xdr:sp macro="" textlink="">
      <xdr:nvSpPr>
        <xdr:cNvPr id="6" name="Flowchart: Connector 5"/>
        <xdr:cNvSpPr/>
      </xdr:nvSpPr>
      <xdr:spPr>
        <a:xfrm>
          <a:off x="5634382" y="2074622"/>
          <a:ext cx="543414" cy="502768"/>
        </a:xfrm>
        <a:prstGeom prst="flowChartConnector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 b="1"/>
            <a:t>2</a:t>
          </a:r>
        </a:p>
      </xdr:txBody>
    </xdr:sp>
    <xdr:clientData/>
  </xdr:twoCellAnchor>
  <xdr:twoCellAnchor editAs="oneCell">
    <xdr:from>
      <xdr:col>10</xdr:col>
      <xdr:colOff>285750</xdr:colOff>
      <xdr:row>21</xdr:row>
      <xdr:rowOff>276225</xdr:rowOff>
    </xdr:from>
    <xdr:to>
      <xdr:col>14</xdr:col>
      <xdr:colOff>238125</xdr:colOff>
      <xdr:row>38</xdr:row>
      <xdr:rowOff>28575</xdr:rowOff>
    </xdr:to>
    <xdr:pic>
      <xdr:nvPicPr>
        <xdr:cNvPr id="7" name="Picture 22" descr="http://hilight.kapook.com/img_cms2/user/wannaporn/Furby_Shop_ProdDetail_TangerineTango_1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6553200"/>
          <a:ext cx="26955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201932</xdr:colOff>
      <xdr:row>23</xdr:row>
      <xdr:rowOff>21947</xdr:rowOff>
    </xdr:from>
    <xdr:to>
      <xdr:col>6</xdr:col>
      <xdr:colOff>600283</xdr:colOff>
      <xdr:row>35</xdr:row>
      <xdr:rowOff>121998</xdr:rowOff>
    </xdr:to>
    <xdr:pic>
      <xdr:nvPicPr>
        <xdr:cNvPr id="8" name="Picture 7" descr="เฟอร์บี้ - ค้นหาด้วย Google - Google Chrome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756"/>
        <a:stretch/>
      </xdr:blipFill>
      <xdr:spPr>
        <a:xfrm>
          <a:off x="201932" y="6889472"/>
          <a:ext cx="4513151" cy="227175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50599</xdr:colOff>
      <xdr:row>22</xdr:row>
      <xdr:rowOff>65837</xdr:rowOff>
    </xdr:from>
    <xdr:to>
      <xdr:col>8</xdr:col>
      <xdr:colOff>540959</xdr:colOff>
      <xdr:row>36</xdr:row>
      <xdr:rowOff>48157</xdr:rowOff>
    </xdr:to>
    <xdr:pic>
      <xdr:nvPicPr>
        <xdr:cNvPr id="9" name="Picture 8" descr="Screen Clippi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949" y="6638087"/>
          <a:ext cx="2547760" cy="2515970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447676</xdr:colOff>
      <xdr:row>19</xdr:row>
      <xdr:rowOff>285750</xdr:rowOff>
    </xdr:from>
    <xdr:to>
      <xdr:col>4</xdr:col>
      <xdr:colOff>247651</xdr:colOff>
      <xdr:row>23</xdr:row>
      <xdr:rowOff>49823</xdr:rowOff>
    </xdr:to>
    <xdr:pic>
      <xdr:nvPicPr>
        <xdr:cNvPr id="10" name="Picture 27" descr="Screen Clippi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6" y="5895975"/>
          <a:ext cx="476250" cy="9451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885825</xdr:colOff>
      <xdr:row>14</xdr:row>
      <xdr:rowOff>99260</xdr:rowOff>
    </xdr:from>
    <xdr:to>
      <xdr:col>6</xdr:col>
      <xdr:colOff>38100</xdr:colOff>
      <xdr:row>30</xdr:row>
      <xdr:rowOff>113798</xdr:rowOff>
    </xdr:to>
    <xdr:pic>
      <xdr:nvPicPr>
        <xdr:cNvPr id="2" name="Picture 201" descr="C:\Documents and Settings\T_anchalee\Local Settings\Temporary Internet Files\Content.IE5\IZ5ZNVLQ\MCj04404540000[1]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1445" y="9715700"/>
          <a:ext cx="2474595" cy="2971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567489</xdr:colOff>
      <xdr:row>14</xdr:row>
      <xdr:rowOff>273217</xdr:rowOff>
    </xdr:from>
    <xdr:to>
      <xdr:col>4</xdr:col>
      <xdr:colOff>581025</xdr:colOff>
      <xdr:row>21</xdr:row>
      <xdr:rowOff>158917</xdr:rowOff>
    </xdr:to>
    <xdr:sp macro="" textlink="">
      <xdr:nvSpPr>
        <xdr:cNvPr id="3" name="Cloud Callout 20"/>
        <xdr:cNvSpPr>
          <a:spLocks noChangeArrowheads="1"/>
        </xdr:cNvSpPr>
      </xdr:nvSpPr>
      <xdr:spPr bwMode="auto">
        <a:xfrm>
          <a:off x="1017069" y="9889657"/>
          <a:ext cx="2619576" cy="1264920"/>
        </a:xfrm>
        <a:prstGeom prst="cloudCallout">
          <a:avLst>
            <a:gd name="adj1" fmla="val 83403"/>
            <a:gd name="adj2" fmla="val 32060"/>
          </a:avLst>
        </a:prstGeom>
        <a:gradFill rotWithShape="1">
          <a:gsLst>
            <a:gs pos="0">
              <a:srgbClr val="CB6C1D"/>
            </a:gs>
            <a:gs pos="80000">
              <a:srgbClr val="FF8F2A"/>
            </a:gs>
            <a:gs pos="100000">
              <a:srgbClr val="FF8F26"/>
            </a:gs>
          </a:gsLst>
          <a:lin ang="16200000"/>
        </a:gradFill>
        <a:ln w="9525" algn="ctr">
          <a:solidFill>
            <a:srgbClr val="F69240"/>
          </a:solidFill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th-TH" sz="1100" b="1" i="0" u="none" strike="noStrike" baseline="0">
              <a:solidFill>
                <a:srgbClr val="FFFFFF"/>
              </a:solidFill>
              <a:latin typeface="Tahoma"/>
              <a:cs typeface="Tahoma"/>
            </a:rPr>
            <a:t>ขอให้ทุกท่านโชคดีในการทดสอบนะจ๊ะ  </a:t>
          </a:r>
          <a:r>
            <a:rPr lang="en-US" sz="1100" b="1" i="0" u="none" strike="noStrike" baseline="0">
              <a:solidFill>
                <a:srgbClr val="FFFFFF"/>
              </a:solidFill>
              <a:latin typeface="Tahoma"/>
              <a:cs typeface="Tahoma"/>
            </a:rPr>
            <a:t>!!</a:t>
          </a:r>
          <a:endParaRPr lang="en-US" sz="1100" b="0" i="0" u="none" strike="noStrike" baseline="0">
            <a:solidFill>
              <a:srgbClr val="FFFFFF"/>
            </a:solidFill>
            <a:latin typeface="Calibri"/>
          </a:endParaRPr>
        </a:p>
        <a:p>
          <a:pPr algn="ctr" rtl="0">
            <a:defRPr sz="1000"/>
          </a:pPr>
          <a:endParaRPr lang="en-US" sz="1100" b="0" i="0" u="none" strike="noStrike" baseline="0">
            <a:solidFill>
              <a:srgbClr val="FFFFFF"/>
            </a:solidFill>
            <a:latin typeface="Calibri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1443789</xdr:colOff>
      <xdr:row>1</xdr:row>
      <xdr:rowOff>112796</xdr:rowOff>
    </xdr:from>
    <xdr:to>
      <xdr:col>6</xdr:col>
      <xdr:colOff>1122446</xdr:colOff>
      <xdr:row>3</xdr:row>
      <xdr:rowOff>74696</xdr:rowOff>
    </xdr:to>
    <xdr:sp macro="" textlink="">
      <xdr:nvSpPr>
        <xdr:cNvPr id="2" name="TextBox 18"/>
        <xdr:cNvSpPr txBox="1">
          <a:spLocks noChangeArrowheads="1"/>
        </xdr:cNvSpPr>
      </xdr:nvSpPr>
      <xdr:spPr bwMode="auto">
        <a:xfrm>
          <a:off x="4499409" y="112796"/>
          <a:ext cx="3000977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54864" rIns="0" bIns="0" anchor="t" upright="1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 rtl="0">
            <a:defRPr sz="1000"/>
          </a:pPr>
          <a:r>
            <a:rPr lang="th-TH" sz="3600" b="1" i="0" u="none" strike="noStrike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alibri"/>
            </a:rPr>
            <a:t>ใบเสร็จรับเงิน</a:t>
          </a:r>
          <a:endParaRPr lang="en-US" sz="36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Calibri"/>
          </a:endParaRPr>
        </a:p>
      </xdr:txBody>
    </xdr:sp>
    <xdr:clientData/>
  </xdr:twoCellAnchor>
  <xdr:twoCellAnchor>
    <xdr:from>
      <xdr:col>0</xdr:col>
      <xdr:colOff>0</xdr:colOff>
      <xdr:row>29</xdr:row>
      <xdr:rowOff>28575</xdr:rowOff>
    </xdr:from>
    <xdr:to>
      <xdr:col>7</xdr:col>
      <xdr:colOff>9525</xdr:colOff>
      <xdr:row>31</xdr:row>
      <xdr:rowOff>0</xdr:rowOff>
    </xdr:to>
    <xdr:sp macro="" textlink="">
      <xdr:nvSpPr>
        <xdr:cNvPr id="3" name="Rectangle 11"/>
        <xdr:cNvSpPr>
          <a:spLocks noChangeArrowheads="1"/>
        </xdr:cNvSpPr>
      </xdr:nvSpPr>
      <xdr:spPr bwMode="auto">
        <a:xfrm>
          <a:off x="0" y="8402955"/>
          <a:ext cx="7660005" cy="344805"/>
        </a:xfrm>
        <a:prstGeom prst="rect">
          <a:avLst/>
        </a:prstGeom>
        <a:gradFill rotWithShape="1">
          <a:gsLst>
            <a:gs pos="0">
              <a:srgbClr val="FFFFFF"/>
            </a:gs>
            <a:gs pos="100000">
              <a:srgbClr val="C6D4E8"/>
            </a:gs>
          </a:gsLst>
          <a:lin ang="5400000" scaled="1"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3</xdr:col>
      <xdr:colOff>1155032</xdr:colOff>
      <xdr:row>5</xdr:row>
      <xdr:rowOff>56148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" t="2995" r="6809" b="10778"/>
        <a:stretch/>
      </xdr:blipFill>
      <xdr:spPr>
        <a:xfrm>
          <a:off x="0" y="0"/>
          <a:ext cx="2983832" cy="115342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50334</xdr:colOff>
      <xdr:row>8</xdr:row>
      <xdr:rowOff>391225</xdr:rowOff>
    </xdr:from>
    <xdr:ext cx="4285446" cy="1849865"/>
    <xdr:sp macro="" textlink="">
      <xdr:nvSpPr>
        <xdr:cNvPr id="2" name="Rectangle 1"/>
        <xdr:cNvSpPr/>
      </xdr:nvSpPr>
      <xdr:spPr>
        <a:xfrm>
          <a:off x="9213384" y="3058225"/>
          <a:ext cx="4285446" cy="1849865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th-TH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พื้นที่ใน</a:t>
          </a:r>
          <a:endParaRPr lang="en-US" sz="54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  <a:p>
          <a:pPr algn="ctr"/>
          <a:r>
            <a:rPr lang="th-TH" sz="54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การวางกราฟ</a:t>
          </a:r>
          <a:endParaRPr lang="en-US" sz="54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12.12\webmaster\Documents%20and%20Settings\Admin\My%20Documents\Downloads\Users\SONY\Desktop\&#3586;&#3657;&#3629;&#3626;&#3629;&#3610;&#3614;&#3609;&#3633;&#3585;&#3591;&#3634;&#3609;\&#3605;&#3633;&#3623;&#3629;&#3618;&#3656;&#3634;&#3591;&#3586;&#3657;&#3629;&#3626;&#3629;&#3610;jack\5317700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สั้งข้อ 1-4"/>
      <sheetName val="คำสั้งข้อ 5-1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/>
      <sheetData sheetId="2"/>
      <sheetData sheetId="3">
        <row r="5">
          <cell r="B5" t="str">
            <v>ป่าไร</v>
          </cell>
          <cell r="J5">
            <v>52000</v>
          </cell>
        </row>
        <row r="6">
          <cell r="B6" t="str">
            <v>ป่าสักไก่</v>
          </cell>
          <cell r="J6">
            <v>78000</v>
          </cell>
        </row>
        <row r="7">
          <cell r="B7" t="str">
            <v>บ้านดู่</v>
          </cell>
          <cell r="J7">
            <v>130000</v>
          </cell>
        </row>
        <row r="8">
          <cell r="B8" t="str">
            <v>ป่าอ้อ</v>
          </cell>
          <cell r="J8">
            <v>55000</v>
          </cell>
        </row>
        <row r="9">
          <cell r="B9" t="str">
            <v>ต้นลุง</v>
          </cell>
          <cell r="J9">
            <v>73000</v>
          </cell>
        </row>
        <row r="10">
          <cell r="B10" t="str">
            <v>โป่งพระบาท</v>
          </cell>
          <cell r="J10">
            <v>128000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L12" sqref="L12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Q20"/>
  <sheetViews>
    <sheetView zoomScale="90" zoomScaleNormal="90" workbookViewId="0">
      <selection activeCell="G11" sqref="G11"/>
    </sheetView>
  </sheetViews>
  <sheetFormatPr defaultColWidth="9" defaultRowHeight="22.5" x14ac:dyDescent="0.3"/>
  <cols>
    <col min="1" max="1" width="1.625" style="12" customWidth="1"/>
    <col min="2" max="2" width="9" style="11" customWidth="1"/>
    <col min="3" max="3" width="63.375" style="11" bestFit="1" customWidth="1"/>
    <col min="4" max="4" width="15.375" style="11" customWidth="1"/>
    <col min="5" max="5" width="14.75" style="11" customWidth="1"/>
    <col min="6" max="6" width="16.625" style="11" customWidth="1"/>
    <col min="7" max="7" width="19" style="12" customWidth="1"/>
    <col min="8" max="16384" width="9" style="12"/>
  </cols>
  <sheetData>
    <row r="2" spans="2:17" ht="29.25" x14ac:dyDescent="0.2">
      <c r="B2" s="204" t="s">
        <v>80</v>
      </c>
      <c r="C2" s="204"/>
      <c r="D2" s="204"/>
      <c r="E2" s="204"/>
      <c r="F2" s="204"/>
      <c r="G2" s="204"/>
      <c r="H2" s="204"/>
      <c r="I2" s="204"/>
    </row>
    <row r="3" spans="2:17" ht="29.25" x14ac:dyDescent="0.6">
      <c r="B3" s="27" t="s">
        <v>108</v>
      </c>
      <c r="C3" s="28"/>
      <c r="D3" s="29"/>
      <c r="E3" s="27"/>
      <c r="F3" s="20"/>
      <c r="G3" s="20"/>
      <c r="H3" s="20"/>
      <c r="I3" s="20"/>
    </row>
    <row r="4" spans="2:17" ht="29.25" x14ac:dyDescent="0.6">
      <c r="B4" s="31" t="s">
        <v>113</v>
      </c>
      <c r="C4" s="32"/>
      <c r="D4" s="32"/>
      <c r="E4" s="32"/>
      <c r="F4" s="20"/>
      <c r="G4" s="20"/>
      <c r="H4" s="20"/>
      <c r="I4" s="20"/>
    </row>
    <row r="5" spans="2:17" ht="29.25" x14ac:dyDescent="0.6">
      <c r="B5" s="30" t="s">
        <v>198</v>
      </c>
      <c r="C5" s="32"/>
      <c r="D5" s="32"/>
      <c r="E5" s="32"/>
      <c r="F5" s="95"/>
      <c r="G5" s="95"/>
      <c r="H5" s="95"/>
      <c r="I5" s="95"/>
    </row>
    <row r="6" spans="2:17" ht="29.25" x14ac:dyDescent="0.6">
      <c r="B6" s="33" t="s">
        <v>109</v>
      </c>
      <c r="C6" s="34"/>
      <c r="D6" s="34"/>
      <c r="E6" s="34"/>
      <c r="F6" s="10"/>
      <c r="G6" s="10"/>
      <c r="H6" s="10"/>
      <c r="I6" s="10"/>
    </row>
    <row r="7" spans="2:17" ht="8.25" customHeight="1" x14ac:dyDescent="0.6">
      <c r="B7" s="10"/>
      <c r="C7" s="18"/>
      <c r="D7" s="14"/>
      <c r="E7" s="10"/>
      <c r="F7" s="10"/>
      <c r="G7" s="10"/>
      <c r="H7" s="10"/>
      <c r="I7" s="10"/>
    </row>
    <row r="8" spans="2:17" ht="26.25" x14ac:dyDescent="0.55000000000000004">
      <c r="B8" s="19"/>
      <c r="C8" s="19"/>
      <c r="D8" s="19"/>
      <c r="E8" s="19"/>
      <c r="F8" s="19"/>
      <c r="G8" s="3"/>
      <c r="H8" s="4"/>
      <c r="I8" s="3"/>
      <c r="J8" s="3"/>
      <c r="K8" s="3"/>
      <c r="L8" s="3"/>
      <c r="M8" s="3"/>
      <c r="N8" s="3"/>
      <c r="O8" s="3"/>
      <c r="P8" s="3"/>
      <c r="Q8" s="3"/>
    </row>
    <row r="9" spans="2:17" ht="26.25" x14ac:dyDescent="0.55000000000000004">
      <c r="B9" s="205" t="s">
        <v>7</v>
      </c>
      <c r="C9" s="205"/>
      <c r="D9" s="205"/>
      <c r="E9" s="205"/>
      <c r="F9" s="205"/>
      <c r="G9" s="3"/>
    </row>
    <row r="10" spans="2:17" ht="26.25" x14ac:dyDescent="0.55000000000000004">
      <c r="B10" s="111" t="s">
        <v>45</v>
      </c>
      <c r="C10" s="112" t="s">
        <v>16</v>
      </c>
      <c r="D10" s="113" t="s">
        <v>0</v>
      </c>
      <c r="E10" s="113" t="s">
        <v>1</v>
      </c>
      <c r="F10" s="113" t="s">
        <v>2</v>
      </c>
      <c r="G10" s="140" t="s">
        <v>112</v>
      </c>
    </row>
    <row r="11" spans="2:17" ht="26.25" x14ac:dyDescent="0.55000000000000004">
      <c r="B11" s="36"/>
      <c r="C11" s="1" t="s">
        <v>38</v>
      </c>
      <c r="D11" s="16">
        <v>658000</v>
      </c>
      <c r="E11" s="2">
        <v>5919010</v>
      </c>
      <c r="F11" s="2">
        <v>3245700</v>
      </c>
      <c r="G11" s="139"/>
    </row>
    <row r="12" spans="2:17" ht="26.25" x14ac:dyDescent="0.55000000000000004">
      <c r="B12" s="36"/>
      <c r="C12" s="1" t="s">
        <v>14</v>
      </c>
      <c r="D12" s="16">
        <v>5609222</v>
      </c>
      <c r="E12" s="2">
        <v>2304003</v>
      </c>
      <c r="F12" s="2">
        <v>1795000</v>
      </c>
      <c r="G12" s="139"/>
    </row>
    <row r="13" spans="2:17" ht="26.25" x14ac:dyDescent="0.55000000000000004">
      <c r="B13" s="36"/>
      <c r="C13" s="39" t="s">
        <v>24</v>
      </c>
      <c r="D13" s="16">
        <v>5659000</v>
      </c>
      <c r="E13" s="2">
        <v>3566005</v>
      </c>
      <c r="F13" s="2">
        <v>3621002</v>
      </c>
      <c r="G13" s="139"/>
    </row>
    <row r="14" spans="2:17" ht="26.25" x14ac:dyDescent="0.55000000000000004">
      <c r="B14" s="36"/>
      <c r="C14" s="1" t="s">
        <v>26</v>
      </c>
      <c r="D14" s="16">
        <v>4587000</v>
      </c>
      <c r="E14" s="2">
        <v>1904008</v>
      </c>
      <c r="F14" s="2">
        <v>1796006</v>
      </c>
      <c r="G14" s="139"/>
    </row>
    <row r="15" spans="2:17" ht="26.25" x14ac:dyDescent="0.55000000000000004">
      <c r="B15" s="36"/>
      <c r="C15" s="1" t="s">
        <v>28</v>
      </c>
      <c r="D15" s="16">
        <v>9600000</v>
      </c>
      <c r="E15" s="16">
        <v>4260004</v>
      </c>
      <c r="F15" s="16">
        <v>4600011</v>
      </c>
      <c r="G15" s="139"/>
    </row>
    <row r="16" spans="2:17" ht="26.25" x14ac:dyDescent="0.55000000000000004">
      <c r="B16" s="36"/>
      <c r="C16" s="1" t="s">
        <v>39</v>
      </c>
      <c r="D16" s="16">
        <v>7841000</v>
      </c>
      <c r="E16" s="16">
        <v>1170706</v>
      </c>
      <c r="F16" s="16">
        <v>1290006</v>
      </c>
      <c r="G16" s="34"/>
    </row>
    <row r="17" spans="2:7" ht="26.25" x14ac:dyDescent="0.55000000000000004">
      <c r="B17" s="36"/>
      <c r="C17" s="1" t="s">
        <v>11</v>
      </c>
      <c r="D17" s="16">
        <v>1210000</v>
      </c>
      <c r="E17" s="16">
        <v>3431000</v>
      </c>
      <c r="F17" s="16">
        <v>3560370</v>
      </c>
      <c r="G17" s="34"/>
    </row>
    <row r="18" spans="2:7" ht="26.25" x14ac:dyDescent="0.55000000000000004">
      <c r="B18" s="36"/>
      <c r="C18" s="37" t="s">
        <v>35</v>
      </c>
      <c r="D18" s="38">
        <v>560000</v>
      </c>
      <c r="E18" s="38">
        <v>9674000</v>
      </c>
      <c r="F18" s="38">
        <v>9944000</v>
      </c>
      <c r="G18" s="34"/>
    </row>
    <row r="19" spans="2:7" ht="26.25" x14ac:dyDescent="0.55000000000000004">
      <c r="B19" s="36"/>
      <c r="C19" s="1" t="s">
        <v>13</v>
      </c>
      <c r="D19" s="16">
        <v>8320001</v>
      </c>
      <c r="E19" s="16">
        <v>3204000</v>
      </c>
      <c r="F19" s="16">
        <v>3358000</v>
      </c>
      <c r="G19" s="34"/>
    </row>
    <row r="20" spans="2:7" ht="26.25" x14ac:dyDescent="0.55000000000000004">
      <c r="B20" s="36"/>
      <c r="C20" s="1" t="s">
        <v>25</v>
      </c>
      <c r="D20" s="16">
        <v>2070000</v>
      </c>
      <c r="E20" s="16">
        <v>8070248.9000000004</v>
      </c>
      <c r="F20" s="16">
        <v>8040319.2999999998</v>
      </c>
      <c r="G20" s="34"/>
    </row>
  </sheetData>
  <mergeCells count="2">
    <mergeCell ref="B2:I2"/>
    <mergeCell ref="B9:F9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P15"/>
  <sheetViews>
    <sheetView workbookViewId="0">
      <selection activeCell="I18" sqref="I18"/>
    </sheetView>
  </sheetViews>
  <sheetFormatPr defaultColWidth="8.75" defaultRowHeight="23.25" x14ac:dyDescent="0.5"/>
  <cols>
    <col min="1" max="1" width="6" style="147" customWidth="1"/>
    <col min="2" max="2" width="31.125" style="147" customWidth="1"/>
    <col min="3" max="7" width="13.25" style="147" customWidth="1"/>
    <col min="8" max="8" width="6.625" style="147" customWidth="1"/>
    <col min="9" max="9" width="10.25" style="147" customWidth="1"/>
    <col min="10" max="15" width="8.75" style="147"/>
    <col min="16" max="16" width="15.625" style="147" customWidth="1"/>
    <col min="17" max="16384" width="8.75" style="147"/>
  </cols>
  <sheetData>
    <row r="1" spans="1:16" s="145" customFormat="1" ht="26.25" x14ac:dyDescent="0.55000000000000004">
      <c r="A1" s="144" t="s">
        <v>118</v>
      </c>
      <c r="B1" s="144"/>
      <c r="C1" s="144"/>
      <c r="D1" s="144"/>
      <c r="E1" s="144"/>
      <c r="F1" s="144"/>
      <c r="G1" s="144"/>
      <c r="H1" s="144"/>
    </row>
    <row r="2" spans="1:16" x14ac:dyDescent="0.5">
      <c r="A2" s="72" t="s">
        <v>119</v>
      </c>
      <c r="B2" s="72"/>
      <c r="C2" s="72"/>
      <c r="D2" s="146"/>
      <c r="E2" s="72"/>
      <c r="F2" s="72"/>
      <c r="I2" s="148"/>
    </row>
    <row r="3" spans="1:16" x14ac:dyDescent="0.5">
      <c r="A3" s="149" t="s">
        <v>120</v>
      </c>
      <c r="B3" s="150" t="s">
        <v>121</v>
      </c>
      <c r="C3" s="151" t="s">
        <v>122</v>
      </c>
      <c r="E3" s="152"/>
      <c r="F3" s="152"/>
      <c r="G3" s="148"/>
    </row>
    <row r="4" spans="1:16" x14ac:dyDescent="0.5">
      <c r="A4" s="149" t="s">
        <v>123</v>
      </c>
      <c r="B4" s="150" t="s">
        <v>124</v>
      </c>
      <c r="C4" s="153" t="s">
        <v>125</v>
      </c>
      <c r="E4" s="211"/>
      <c r="F4" s="211"/>
      <c r="G4" s="148"/>
    </row>
    <row r="5" spans="1:16" x14ac:dyDescent="0.5">
      <c r="A5" s="149" t="s">
        <v>126</v>
      </c>
      <c r="B5" s="150" t="s">
        <v>127</v>
      </c>
      <c r="C5" s="154" t="s">
        <v>128</v>
      </c>
      <c r="E5" s="72"/>
      <c r="F5" s="72"/>
      <c r="G5" s="148"/>
      <c r="H5" s="155"/>
    </row>
    <row r="6" spans="1:16" x14ac:dyDescent="0.5">
      <c r="A6" s="149" t="s">
        <v>129</v>
      </c>
      <c r="B6" s="153" t="s">
        <v>130</v>
      </c>
      <c r="C6" s="153"/>
      <c r="D6" s="154"/>
      <c r="E6" s="72"/>
      <c r="F6" s="72"/>
      <c r="G6" s="148"/>
      <c r="H6" s="156"/>
    </row>
    <row r="7" spans="1:16" x14ac:dyDescent="0.5">
      <c r="A7" s="157"/>
      <c r="B7" s="157"/>
      <c r="G7" s="158"/>
      <c r="H7" s="156"/>
    </row>
    <row r="8" spans="1:16" x14ac:dyDescent="0.5">
      <c r="A8" s="159"/>
      <c r="B8" s="212" t="s">
        <v>131</v>
      </c>
      <c r="C8" s="214" t="s">
        <v>132</v>
      </c>
      <c r="D8" s="215"/>
      <c r="E8" s="215"/>
      <c r="F8" s="215"/>
      <c r="G8" s="216"/>
      <c r="H8" s="160"/>
      <c r="I8" s="161"/>
      <c r="J8" s="161"/>
      <c r="K8" s="161"/>
      <c r="L8" s="161"/>
      <c r="M8" s="161"/>
      <c r="N8" s="161"/>
      <c r="O8" s="161"/>
      <c r="P8" s="161"/>
    </row>
    <row r="9" spans="1:16" x14ac:dyDescent="0.5">
      <c r="A9" s="162"/>
      <c r="B9" s="213"/>
      <c r="C9" s="163" t="s">
        <v>133</v>
      </c>
      <c r="D9" s="163" t="s">
        <v>134</v>
      </c>
      <c r="E9" s="163" t="s">
        <v>135</v>
      </c>
      <c r="F9" s="163" t="s">
        <v>136</v>
      </c>
      <c r="G9" s="163" t="s">
        <v>137</v>
      </c>
      <c r="H9" s="160"/>
      <c r="I9" s="161"/>
      <c r="J9" s="161"/>
      <c r="K9" s="161"/>
      <c r="L9" s="161"/>
      <c r="M9" s="161"/>
      <c r="N9" s="161"/>
      <c r="O9" s="161"/>
      <c r="P9" s="161"/>
    </row>
    <row r="10" spans="1:16" x14ac:dyDescent="0.5">
      <c r="B10" s="164" t="s">
        <v>22</v>
      </c>
      <c r="C10" s="165">
        <v>245</v>
      </c>
      <c r="D10" s="165">
        <v>345</v>
      </c>
      <c r="E10" s="165">
        <v>346</v>
      </c>
      <c r="F10" s="165">
        <v>321</v>
      </c>
      <c r="G10" s="165">
        <v>457</v>
      </c>
      <c r="H10" s="160"/>
      <c r="I10" s="161"/>
      <c r="J10" s="161"/>
      <c r="K10" s="161"/>
      <c r="L10" s="161"/>
      <c r="M10" s="161"/>
      <c r="N10" s="161"/>
      <c r="O10" s="161"/>
      <c r="P10" s="161"/>
    </row>
    <row r="11" spans="1:16" x14ac:dyDescent="0.5">
      <c r="B11" s="164" t="s">
        <v>17</v>
      </c>
      <c r="C11" s="165">
        <v>211</v>
      </c>
      <c r="D11" s="165">
        <v>345</v>
      </c>
      <c r="E11" s="165">
        <v>234</v>
      </c>
      <c r="F11" s="165">
        <v>543</v>
      </c>
      <c r="G11" s="165">
        <v>321</v>
      </c>
      <c r="H11" s="160"/>
      <c r="I11" s="161"/>
      <c r="J11" s="161"/>
      <c r="K11" s="161"/>
      <c r="L11" s="161"/>
      <c r="M11" s="161"/>
      <c r="N11" s="161"/>
      <c r="O11" s="161"/>
      <c r="P11" s="161"/>
    </row>
    <row r="12" spans="1:16" x14ac:dyDescent="0.5">
      <c r="B12" s="164" t="s">
        <v>8</v>
      </c>
      <c r="C12" s="165">
        <v>654</v>
      </c>
      <c r="D12" s="165">
        <v>765</v>
      </c>
      <c r="E12" s="165">
        <v>875</v>
      </c>
      <c r="F12" s="165">
        <v>900</v>
      </c>
      <c r="G12" s="165">
        <v>432</v>
      </c>
      <c r="I12" s="161"/>
      <c r="J12" s="161"/>
      <c r="K12" s="161"/>
      <c r="L12" s="161"/>
      <c r="M12" s="161"/>
      <c r="N12" s="161"/>
      <c r="O12" s="161"/>
      <c r="P12" s="161"/>
    </row>
    <row r="13" spans="1:16" x14ac:dyDescent="0.5">
      <c r="B13" s="164" t="s">
        <v>18</v>
      </c>
      <c r="C13" s="165">
        <v>123</v>
      </c>
      <c r="D13" s="165">
        <v>100</v>
      </c>
      <c r="E13" s="165">
        <v>543</v>
      </c>
      <c r="F13" s="165">
        <v>432</v>
      </c>
      <c r="G13" s="165">
        <v>345</v>
      </c>
      <c r="I13" s="161"/>
      <c r="J13" s="161"/>
      <c r="K13" s="161"/>
      <c r="L13" s="161"/>
      <c r="M13" s="161"/>
      <c r="N13" s="161"/>
      <c r="O13" s="161"/>
      <c r="P13" s="161"/>
    </row>
    <row r="14" spans="1:16" x14ac:dyDescent="0.5">
      <c r="B14" s="164" t="s">
        <v>19</v>
      </c>
      <c r="C14" s="165">
        <v>900</v>
      </c>
      <c r="D14" s="165">
        <v>987</v>
      </c>
      <c r="E14" s="165">
        <v>986</v>
      </c>
      <c r="F14" s="165">
        <v>999</v>
      </c>
      <c r="G14" s="165">
        <v>1098</v>
      </c>
      <c r="I14" s="161"/>
      <c r="J14" s="161"/>
      <c r="K14" s="161"/>
      <c r="L14" s="161"/>
      <c r="M14" s="161"/>
      <c r="N14" s="161"/>
      <c r="O14" s="161"/>
      <c r="P14" s="161"/>
    </row>
    <row r="15" spans="1:16" x14ac:dyDescent="0.5">
      <c r="B15" s="164" t="s">
        <v>20</v>
      </c>
      <c r="C15" s="165">
        <v>123</v>
      </c>
      <c r="D15" s="165">
        <v>345</v>
      </c>
      <c r="E15" s="165">
        <v>543</v>
      </c>
      <c r="F15" s="165">
        <v>456</v>
      </c>
      <c r="G15" s="165">
        <v>544</v>
      </c>
      <c r="I15" s="161"/>
      <c r="J15" s="161"/>
      <c r="K15" s="161"/>
      <c r="L15" s="161"/>
      <c r="M15" s="161"/>
      <c r="N15" s="161"/>
      <c r="O15" s="161"/>
      <c r="P15" s="161"/>
    </row>
  </sheetData>
  <mergeCells count="3">
    <mergeCell ref="E4:F4"/>
    <mergeCell ref="B8:B9"/>
    <mergeCell ref="C8:G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0"/>
  <sheetViews>
    <sheetView topLeftCell="A7" workbookViewId="0">
      <selection activeCell="B2" sqref="B2"/>
    </sheetView>
  </sheetViews>
  <sheetFormatPr defaultColWidth="8.875" defaultRowHeight="23.25" x14ac:dyDescent="0.5"/>
  <cols>
    <col min="1" max="1" width="8.875" style="147"/>
    <col min="2" max="2" width="77.75" style="147" bestFit="1" customWidth="1"/>
    <col min="3" max="257" width="8.875" style="147"/>
    <col min="258" max="258" width="13.375" style="147" bestFit="1" customWidth="1"/>
    <col min="259" max="513" width="8.875" style="147"/>
    <col min="514" max="514" width="13.375" style="147" bestFit="1" customWidth="1"/>
    <col min="515" max="769" width="8.875" style="147"/>
    <col min="770" max="770" width="13.375" style="147" bestFit="1" customWidth="1"/>
    <col min="771" max="1025" width="8.875" style="147"/>
    <col min="1026" max="1026" width="13.375" style="147" bestFit="1" customWidth="1"/>
    <col min="1027" max="1281" width="8.875" style="147"/>
    <col min="1282" max="1282" width="13.375" style="147" bestFit="1" customWidth="1"/>
    <col min="1283" max="1537" width="8.875" style="147"/>
    <col min="1538" max="1538" width="13.375" style="147" bestFit="1" customWidth="1"/>
    <col min="1539" max="1793" width="8.875" style="147"/>
    <col min="1794" max="1794" width="13.375" style="147" bestFit="1" customWidth="1"/>
    <col min="1795" max="2049" width="8.875" style="147"/>
    <col min="2050" max="2050" width="13.375" style="147" bestFit="1" customWidth="1"/>
    <col min="2051" max="2305" width="8.875" style="147"/>
    <col min="2306" max="2306" width="13.375" style="147" bestFit="1" customWidth="1"/>
    <col min="2307" max="2561" width="8.875" style="147"/>
    <col min="2562" max="2562" width="13.375" style="147" bestFit="1" customWidth="1"/>
    <col min="2563" max="2817" width="8.875" style="147"/>
    <col min="2818" max="2818" width="13.375" style="147" bestFit="1" customWidth="1"/>
    <col min="2819" max="3073" width="8.875" style="147"/>
    <col min="3074" max="3074" width="13.375" style="147" bestFit="1" customWidth="1"/>
    <col min="3075" max="3329" width="8.875" style="147"/>
    <col min="3330" max="3330" width="13.375" style="147" bestFit="1" customWidth="1"/>
    <col min="3331" max="3585" width="8.875" style="147"/>
    <col min="3586" max="3586" width="13.375" style="147" bestFit="1" customWidth="1"/>
    <col min="3587" max="3841" width="8.875" style="147"/>
    <col min="3842" max="3842" width="13.375" style="147" bestFit="1" customWidth="1"/>
    <col min="3843" max="4097" width="8.875" style="147"/>
    <col min="4098" max="4098" width="13.375" style="147" bestFit="1" customWidth="1"/>
    <col min="4099" max="4353" width="8.875" style="147"/>
    <col min="4354" max="4354" width="13.375" style="147" bestFit="1" customWidth="1"/>
    <col min="4355" max="4609" width="8.875" style="147"/>
    <col min="4610" max="4610" width="13.375" style="147" bestFit="1" customWidth="1"/>
    <col min="4611" max="4865" width="8.875" style="147"/>
    <col min="4866" max="4866" width="13.375" style="147" bestFit="1" customWidth="1"/>
    <col min="4867" max="5121" width="8.875" style="147"/>
    <col min="5122" max="5122" width="13.375" style="147" bestFit="1" customWidth="1"/>
    <col min="5123" max="5377" width="8.875" style="147"/>
    <col min="5378" max="5378" width="13.375" style="147" bestFit="1" customWidth="1"/>
    <col min="5379" max="5633" width="8.875" style="147"/>
    <col min="5634" max="5634" width="13.375" style="147" bestFit="1" customWidth="1"/>
    <col min="5635" max="5889" width="8.875" style="147"/>
    <col min="5890" max="5890" width="13.375" style="147" bestFit="1" customWidth="1"/>
    <col min="5891" max="6145" width="8.875" style="147"/>
    <col min="6146" max="6146" width="13.375" style="147" bestFit="1" customWidth="1"/>
    <col min="6147" max="6401" width="8.875" style="147"/>
    <col min="6402" max="6402" width="13.375" style="147" bestFit="1" customWidth="1"/>
    <col min="6403" max="6657" width="8.875" style="147"/>
    <col min="6658" max="6658" width="13.375" style="147" bestFit="1" customWidth="1"/>
    <col min="6659" max="6913" width="8.875" style="147"/>
    <col min="6914" max="6914" width="13.375" style="147" bestFit="1" customWidth="1"/>
    <col min="6915" max="7169" width="8.875" style="147"/>
    <col min="7170" max="7170" width="13.375" style="147" bestFit="1" customWidth="1"/>
    <col min="7171" max="7425" width="8.875" style="147"/>
    <col min="7426" max="7426" width="13.375" style="147" bestFit="1" customWidth="1"/>
    <col min="7427" max="7681" width="8.875" style="147"/>
    <col min="7682" max="7682" width="13.375" style="147" bestFit="1" customWidth="1"/>
    <col min="7683" max="7937" width="8.875" style="147"/>
    <col min="7938" max="7938" width="13.375" style="147" bestFit="1" customWidth="1"/>
    <col min="7939" max="8193" width="8.875" style="147"/>
    <col min="8194" max="8194" width="13.375" style="147" bestFit="1" customWidth="1"/>
    <col min="8195" max="8449" width="8.875" style="147"/>
    <col min="8450" max="8450" width="13.375" style="147" bestFit="1" customWidth="1"/>
    <col min="8451" max="8705" width="8.875" style="147"/>
    <col min="8706" max="8706" width="13.375" style="147" bestFit="1" customWidth="1"/>
    <col min="8707" max="8961" width="8.875" style="147"/>
    <col min="8962" max="8962" width="13.375" style="147" bestFit="1" customWidth="1"/>
    <col min="8963" max="9217" width="8.875" style="147"/>
    <col min="9218" max="9218" width="13.375" style="147" bestFit="1" customWidth="1"/>
    <col min="9219" max="9473" width="8.875" style="147"/>
    <col min="9474" max="9474" width="13.375" style="147" bestFit="1" customWidth="1"/>
    <col min="9475" max="9729" width="8.875" style="147"/>
    <col min="9730" max="9730" width="13.375" style="147" bestFit="1" customWidth="1"/>
    <col min="9731" max="9985" width="8.875" style="147"/>
    <col min="9986" max="9986" width="13.375" style="147" bestFit="1" customWidth="1"/>
    <col min="9987" max="10241" width="8.875" style="147"/>
    <col min="10242" max="10242" width="13.375" style="147" bestFit="1" customWidth="1"/>
    <col min="10243" max="10497" width="8.875" style="147"/>
    <col min="10498" max="10498" width="13.375" style="147" bestFit="1" customWidth="1"/>
    <col min="10499" max="10753" width="8.875" style="147"/>
    <col min="10754" max="10754" width="13.375" style="147" bestFit="1" customWidth="1"/>
    <col min="10755" max="11009" width="8.875" style="147"/>
    <col min="11010" max="11010" width="13.375" style="147" bestFit="1" customWidth="1"/>
    <col min="11011" max="11265" width="8.875" style="147"/>
    <col min="11266" max="11266" width="13.375" style="147" bestFit="1" customWidth="1"/>
    <col min="11267" max="11521" width="8.875" style="147"/>
    <col min="11522" max="11522" width="13.375" style="147" bestFit="1" customWidth="1"/>
    <col min="11523" max="11777" width="8.875" style="147"/>
    <col min="11778" max="11778" width="13.375" style="147" bestFit="1" customWidth="1"/>
    <col min="11779" max="12033" width="8.875" style="147"/>
    <col min="12034" max="12034" width="13.375" style="147" bestFit="1" customWidth="1"/>
    <col min="12035" max="12289" width="8.875" style="147"/>
    <col min="12290" max="12290" width="13.375" style="147" bestFit="1" customWidth="1"/>
    <col min="12291" max="12545" width="8.875" style="147"/>
    <col min="12546" max="12546" width="13.375" style="147" bestFit="1" customWidth="1"/>
    <col min="12547" max="12801" width="8.875" style="147"/>
    <col min="12802" max="12802" width="13.375" style="147" bestFit="1" customWidth="1"/>
    <col min="12803" max="13057" width="8.875" style="147"/>
    <col min="13058" max="13058" width="13.375" style="147" bestFit="1" customWidth="1"/>
    <col min="13059" max="13313" width="8.875" style="147"/>
    <col min="13314" max="13314" width="13.375" style="147" bestFit="1" customWidth="1"/>
    <col min="13315" max="13569" width="8.875" style="147"/>
    <col min="13570" max="13570" width="13.375" style="147" bestFit="1" customWidth="1"/>
    <col min="13571" max="13825" width="8.875" style="147"/>
    <col min="13826" max="13826" width="13.375" style="147" bestFit="1" customWidth="1"/>
    <col min="13827" max="14081" width="8.875" style="147"/>
    <col min="14082" max="14082" width="13.375" style="147" bestFit="1" customWidth="1"/>
    <col min="14083" max="14337" width="8.875" style="147"/>
    <col min="14338" max="14338" width="13.375" style="147" bestFit="1" customWidth="1"/>
    <col min="14339" max="14593" width="8.875" style="147"/>
    <col min="14594" max="14594" width="13.375" style="147" bestFit="1" customWidth="1"/>
    <col min="14595" max="14849" width="8.875" style="147"/>
    <col min="14850" max="14850" width="13.375" style="147" bestFit="1" customWidth="1"/>
    <col min="14851" max="15105" width="8.875" style="147"/>
    <col min="15106" max="15106" width="13.375" style="147" bestFit="1" customWidth="1"/>
    <col min="15107" max="15361" width="8.875" style="147"/>
    <col min="15362" max="15362" width="13.375" style="147" bestFit="1" customWidth="1"/>
    <col min="15363" max="15617" width="8.875" style="147"/>
    <col min="15618" max="15618" width="13.375" style="147" bestFit="1" customWidth="1"/>
    <col min="15619" max="15873" width="8.875" style="147"/>
    <col min="15874" max="15874" width="13.375" style="147" bestFit="1" customWidth="1"/>
    <col min="15875" max="16129" width="8.875" style="147"/>
    <col min="16130" max="16130" width="13.375" style="147" bestFit="1" customWidth="1"/>
    <col min="16131" max="16384" width="8.875" style="147"/>
  </cols>
  <sheetData>
    <row r="1" spans="1:4" s="177" customFormat="1" ht="25.15" customHeight="1" x14ac:dyDescent="0.55000000000000004">
      <c r="A1" s="177" t="s">
        <v>150</v>
      </c>
    </row>
    <row r="2" spans="1:4" ht="25.15" customHeight="1" x14ac:dyDescent="0.5">
      <c r="A2" s="166">
        <v>1</v>
      </c>
      <c r="B2" s="147" t="s">
        <v>151</v>
      </c>
      <c r="C2" s="147" t="s">
        <v>152</v>
      </c>
      <c r="D2" s="147" t="s">
        <v>153</v>
      </c>
    </row>
    <row r="3" spans="1:4" ht="25.15" customHeight="1" x14ac:dyDescent="0.5">
      <c r="A3" s="166">
        <v>2</v>
      </c>
      <c r="B3" s="147" t="s">
        <v>154</v>
      </c>
      <c r="C3" s="147" t="s">
        <v>152</v>
      </c>
      <c r="D3" s="147" t="s">
        <v>155</v>
      </c>
    </row>
    <row r="4" spans="1:4" ht="25.15" customHeight="1" x14ac:dyDescent="0.5">
      <c r="A4" s="166">
        <v>3</v>
      </c>
      <c r="B4" s="147" t="s">
        <v>156</v>
      </c>
      <c r="C4" s="147" t="s">
        <v>152</v>
      </c>
      <c r="D4" s="147" t="s">
        <v>157</v>
      </c>
    </row>
    <row r="5" spans="1:4" ht="25.15" customHeight="1" x14ac:dyDescent="0.5">
      <c r="A5" s="166">
        <v>4</v>
      </c>
      <c r="B5" s="147" t="s">
        <v>158</v>
      </c>
      <c r="C5" s="147" t="s">
        <v>152</v>
      </c>
      <c r="D5" s="147" t="s">
        <v>159</v>
      </c>
    </row>
    <row r="6" spans="1:4" ht="25.15" customHeight="1" x14ac:dyDescent="0.5">
      <c r="A6" s="166">
        <v>5</v>
      </c>
      <c r="B6" s="147" t="s">
        <v>160</v>
      </c>
      <c r="C6" s="147" t="s">
        <v>152</v>
      </c>
      <c r="D6" s="147" t="s">
        <v>161</v>
      </c>
    </row>
    <row r="7" spans="1:4" ht="25.15" customHeight="1" x14ac:dyDescent="0.5">
      <c r="A7" s="166">
        <v>6</v>
      </c>
      <c r="B7" s="147" t="s">
        <v>162</v>
      </c>
      <c r="C7" s="147" t="s">
        <v>152</v>
      </c>
      <c r="D7" s="147" t="s">
        <v>163</v>
      </c>
    </row>
    <row r="8" spans="1:4" ht="25.15" customHeight="1" x14ac:dyDescent="0.5">
      <c r="A8" s="166">
        <v>7</v>
      </c>
      <c r="B8" s="147" t="s">
        <v>164</v>
      </c>
      <c r="C8" s="147" t="s">
        <v>152</v>
      </c>
      <c r="D8" s="147" t="s">
        <v>165</v>
      </c>
    </row>
    <row r="9" spans="1:4" ht="25.15" customHeight="1" x14ac:dyDescent="0.5">
      <c r="A9" s="166">
        <v>8</v>
      </c>
      <c r="B9" s="147" t="s">
        <v>166</v>
      </c>
      <c r="C9" s="147" t="s">
        <v>152</v>
      </c>
      <c r="D9" s="147" t="s">
        <v>167</v>
      </c>
    </row>
    <row r="10" spans="1:4" ht="25.15" customHeight="1" x14ac:dyDescent="0.5">
      <c r="A10" s="166">
        <v>9</v>
      </c>
      <c r="B10" s="147" t="s">
        <v>168</v>
      </c>
      <c r="C10" s="147" t="s">
        <v>152</v>
      </c>
      <c r="D10" s="147" t="s">
        <v>169</v>
      </c>
    </row>
    <row r="11" spans="1:4" ht="25.15" customHeight="1" x14ac:dyDescent="0.5">
      <c r="A11" s="166">
        <v>10</v>
      </c>
      <c r="B11" s="147" t="s">
        <v>170</v>
      </c>
      <c r="C11" s="147" t="s">
        <v>152</v>
      </c>
      <c r="D11" s="147" t="s">
        <v>171</v>
      </c>
    </row>
    <row r="12" spans="1:4" ht="25.15" customHeight="1" x14ac:dyDescent="0.5">
      <c r="A12" s="166">
        <v>11</v>
      </c>
      <c r="B12" s="147" t="s">
        <v>172</v>
      </c>
      <c r="C12" s="147" t="s">
        <v>152</v>
      </c>
      <c r="D12" s="147" t="s">
        <v>173</v>
      </c>
    </row>
    <row r="13" spans="1:4" ht="25.15" customHeight="1" x14ac:dyDescent="0.5">
      <c r="A13" s="166">
        <v>12</v>
      </c>
      <c r="B13" s="147" t="s">
        <v>174</v>
      </c>
      <c r="C13" s="147" t="s">
        <v>152</v>
      </c>
      <c r="D13" s="147" t="s">
        <v>175</v>
      </c>
    </row>
    <row r="14" spans="1:4" ht="25.15" customHeight="1" x14ac:dyDescent="0.5">
      <c r="A14" s="166">
        <v>13</v>
      </c>
      <c r="B14" s="147" t="s">
        <v>176</v>
      </c>
      <c r="C14" s="147" t="s">
        <v>152</v>
      </c>
      <c r="D14" s="147" t="s">
        <v>177</v>
      </c>
    </row>
    <row r="15" spans="1:4" ht="25.15" customHeight="1" x14ac:dyDescent="0.5">
      <c r="A15" s="166">
        <v>14</v>
      </c>
      <c r="B15" s="147" t="s">
        <v>178</v>
      </c>
      <c r="C15" s="147" t="s">
        <v>152</v>
      </c>
      <c r="D15" s="147" t="s">
        <v>179</v>
      </c>
    </row>
    <row r="16" spans="1:4" ht="25.15" customHeight="1" x14ac:dyDescent="0.5">
      <c r="A16" s="166"/>
    </row>
    <row r="17" spans="1:4" ht="25.15" customHeight="1" x14ac:dyDescent="0.5">
      <c r="A17" s="178" t="s">
        <v>180</v>
      </c>
    </row>
    <row r="18" spans="1:4" ht="25.15" customHeight="1" x14ac:dyDescent="0.5">
      <c r="A18" s="166">
        <v>1</v>
      </c>
      <c r="B18" s="147" t="s">
        <v>181</v>
      </c>
      <c r="D18" s="147" t="s">
        <v>182</v>
      </c>
    </row>
    <row r="19" spans="1:4" ht="25.15" customHeight="1" x14ac:dyDescent="0.5">
      <c r="A19" s="166">
        <v>2</v>
      </c>
      <c r="B19" s="147" t="s">
        <v>183</v>
      </c>
    </row>
    <row r="20" spans="1:4" ht="25.15" customHeight="1" x14ac:dyDescent="0.5">
      <c r="A20" s="166">
        <v>3</v>
      </c>
      <c r="B20" s="147" t="s">
        <v>184</v>
      </c>
    </row>
    <row r="21" spans="1:4" ht="25.15" customHeight="1" x14ac:dyDescent="0.5">
      <c r="A21" s="166">
        <v>4</v>
      </c>
      <c r="B21" s="147" t="s">
        <v>185</v>
      </c>
    </row>
    <row r="22" spans="1:4" ht="25.15" customHeight="1" x14ac:dyDescent="0.5">
      <c r="A22" s="166">
        <v>5</v>
      </c>
      <c r="B22" s="147" t="s">
        <v>186</v>
      </c>
    </row>
    <row r="23" spans="1:4" ht="25.15" customHeight="1" x14ac:dyDescent="0.5">
      <c r="A23" s="166">
        <v>6</v>
      </c>
      <c r="B23" s="147" t="s">
        <v>187</v>
      </c>
    </row>
    <row r="24" spans="1:4" ht="25.15" customHeight="1" x14ac:dyDescent="0.5">
      <c r="A24" s="166">
        <v>7</v>
      </c>
      <c r="B24" s="147" t="s">
        <v>188</v>
      </c>
    </row>
    <row r="25" spans="1:4" ht="25.15" customHeight="1" x14ac:dyDescent="0.5">
      <c r="B25" s="147" t="s">
        <v>189</v>
      </c>
    </row>
    <row r="26" spans="1:4" ht="25.15" customHeight="1" x14ac:dyDescent="0.5">
      <c r="A26" s="166">
        <v>8</v>
      </c>
      <c r="B26" s="147" t="s">
        <v>190</v>
      </c>
    </row>
    <row r="27" spans="1:4" ht="25.15" customHeight="1" x14ac:dyDescent="0.5">
      <c r="A27" s="166">
        <v>9</v>
      </c>
      <c r="B27" s="147" t="s">
        <v>191</v>
      </c>
    </row>
    <row r="28" spans="1:4" ht="25.15" customHeight="1" x14ac:dyDescent="0.5">
      <c r="A28" s="166">
        <v>10</v>
      </c>
      <c r="B28" s="147" t="s">
        <v>192</v>
      </c>
    </row>
    <row r="29" spans="1:4" ht="25.15" customHeight="1" x14ac:dyDescent="0.5">
      <c r="A29" s="166">
        <v>11</v>
      </c>
      <c r="B29" s="147" t="s">
        <v>193</v>
      </c>
    </row>
    <row r="30" spans="1:4" ht="25.15" customHeight="1" x14ac:dyDescent="0.5"/>
    <row r="31" spans="1:4" ht="25.15" customHeight="1" x14ac:dyDescent="0.5"/>
    <row r="32" spans="1:4" ht="25.15" customHeight="1" x14ac:dyDescent="0.5"/>
    <row r="33" ht="25.15" customHeight="1" x14ac:dyDescent="0.5"/>
    <row r="34" ht="25.15" customHeight="1" x14ac:dyDescent="0.5"/>
    <row r="35" ht="25.15" customHeight="1" x14ac:dyDescent="0.5"/>
    <row r="36" ht="25.15" customHeight="1" x14ac:dyDescent="0.5"/>
    <row r="37" ht="25.15" customHeight="1" x14ac:dyDescent="0.5"/>
    <row r="38" ht="25.15" customHeight="1" x14ac:dyDescent="0.5"/>
    <row r="39" ht="25.15" customHeight="1" x14ac:dyDescent="0.5"/>
    <row r="40" ht="25.15" customHeight="1" x14ac:dyDescent="0.5"/>
    <row r="41" ht="25.15" customHeight="1" x14ac:dyDescent="0.5"/>
    <row r="42" ht="25.15" customHeight="1" x14ac:dyDescent="0.5"/>
    <row r="43" ht="25.15" customHeight="1" x14ac:dyDescent="0.5"/>
    <row r="44" ht="25.15" customHeight="1" x14ac:dyDescent="0.5"/>
    <row r="45" ht="25.15" customHeight="1" x14ac:dyDescent="0.5"/>
    <row r="46" ht="25.15" customHeight="1" x14ac:dyDescent="0.5"/>
    <row r="47" ht="25.15" customHeight="1" x14ac:dyDescent="0.5"/>
    <row r="48" ht="25.15" customHeight="1" x14ac:dyDescent="0.5"/>
    <row r="49" ht="25.15" customHeight="1" x14ac:dyDescent="0.5"/>
    <row r="50" ht="25.15" customHeight="1" x14ac:dyDescent="0.5"/>
    <row r="51" ht="25.15" customHeight="1" x14ac:dyDescent="0.5"/>
    <row r="52" ht="25.15" customHeight="1" x14ac:dyDescent="0.5"/>
    <row r="53" ht="25.15" customHeight="1" x14ac:dyDescent="0.5"/>
    <row r="54" ht="25.15" customHeight="1" x14ac:dyDescent="0.5"/>
    <row r="55" ht="25.15" customHeight="1" x14ac:dyDescent="0.5"/>
    <row r="56" ht="25.15" customHeight="1" x14ac:dyDescent="0.5"/>
    <row r="57" ht="25.15" customHeight="1" x14ac:dyDescent="0.5"/>
    <row r="58" ht="25.15" customHeight="1" x14ac:dyDescent="0.5"/>
    <row r="59" ht="25.15" customHeight="1" x14ac:dyDescent="0.5"/>
    <row r="60" ht="25.15" customHeight="1" x14ac:dyDescent="0.5"/>
    <row r="61" ht="25.15" customHeight="1" x14ac:dyDescent="0.5"/>
    <row r="62" ht="25.15" customHeight="1" x14ac:dyDescent="0.5"/>
    <row r="63" ht="25.15" customHeight="1" x14ac:dyDescent="0.5"/>
    <row r="64" ht="25.15" customHeight="1" x14ac:dyDescent="0.5"/>
    <row r="65" ht="25.15" customHeight="1" x14ac:dyDescent="0.5"/>
    <row r="66" ht="25.15" customHeight="1" x14ac:dyDescent="0.5"/>
    <row r="67" ht="25.15" customHeight="1" x14ac:dyDescent="0.5"/>
    <row r="68" ht="25.15" customHeight="1" x14ac:dyDescent="0.5"/>
    <row r="69" ht="25.15" customHeight="1" x14ac:dyDescent="0.5"/>
    <row r="70" ht="25.15" customHeight="1" x14ac:dyDescent="0.5"/>
    <row r="71" ht="25.15" customHeight="1" x14ac:dyDescent="0.5"/>
    <row r="72" ht="25.15" customHeight="1" x14ac:dyDescent="0.5"/>
    <row r="73" ht="25.15" customHeight="1" x14ac:dyDescent="0.5"/>
    <row r="74" ht="25.15" customHeight="1" x14ac:dyDescent="0.5"/>
    <row r="75" ht="25.15" customHeight="1" x14ac:dyDescent="0.5"/>
    <row r="76" ht="25.15" customHeight="1" x14ac:dyDescent="0.5"/>
    <row r="77" ht="25.15" customHeight="1" x14ac:dyDescent="0.5"/>
    <row r="78" ht="25.15" customHeight="1" x14ac:dyDescent="0.5"/>
    <row r="79" ht="25.15" customHeight="1" x14ac:dyDescent="0.5"/>
    <row r="80" ht="25.15" customHeight="1" x14ac:dyDescent="0.5"/>
    <row r="81" ht="25.15" customHeight="1" x14ac:dyDescent="0.5"/>
    <row r="82" ht="25.15" customHeight="1" x14ac:dyDescent="0.5"/>
    <row r="83" ht="25.15" customHeight="1" x14ac:dyDescent="0.5"/>
    <row r="84" ht="25.15" customHeight="1" x14ac:dyDescent="0.5"/>
    <row r="85" ht="25.15" customHeight="1" x14ac:dyDescent="0.5"/>
    <row r="86" ht="25.15" customHeight="1" x14ac:dyDescent="0.5"/>
    <row r="87" ht="25.15" customHeight="1" x14ac:dyDescent="0.5"/>
    <row r="88" ht="25.15" customHeight="1" x14ac:dyDescent="0.5"/>
    <row r="89" ht="25.15" customHeight="1" x14ac:dyDescent="0.5"/>
    <row r="90" ht="25.15" customHeight="1" x14ac:dyDescent="0.5"/>
    <row r="91" ht="25.15" customHeight="1" x14ac:dyDescent="0.5"/>
    <row r="92" ht="25.15" customHeight="1" x14ac:dyDescent="0.5"/>
    <row r="93" ht="25.15" customHeight="1" x14ac:dyDescent="0.5"/>
    <row r="94" ht="25.15" customHeight="1" x14ac:dyDescent="0.5"/>
    <row r="95" ht="25.15" customHeight="1" x14ac:dyDescent="0.5"/>
    <row r="96" ht="25.15" customHeight="1" x14ac:dyDescent="0.5"/>
    <row r="97" ht="25.15" customHeight="1" x14ac:dyDescent="0.5"/>
    <row r="98" ht="25.15" customHeight="1" x14ac:dyDescent="0.5"/>
    <row r="99" ht="25.15" customHeight="1" x14ac:dyDescent="0.5"/>
    <row r="100" ht="25.15" customHeight="1" x14ac:dyDescent="0.5"/>
    <row r="101" ht="25.15" customHeight="1" x14ac:dyDescent="0.5"/>
    <row r="102" ht="25.15" customHeight="1" x14ac:dyDescent="0.5"/>
    <row r="103" ht="25.15" customHeight="1" x14ac:dyDescent="0.5"/>
    <row r="104" ht="25.15" customHeight="1" x14ac:dyDescent="0.5"/>
    <row r="105" ht="25.15" customHeight="1" x14ac:dyDescent="0.5"/>
    <row r="106" ht="25.15" customHeight="1" x14ac:dyDescent="0.5"/>
    <row r="107" ht="25.15" customHeight="1" x14ac:dyDescent="0.5"/>
    <row r="108" ht="25.15" customHeight="1" x14ac:dyDescent="0.5"/>
    <row r="109" ht="25.15" customHeight="1" x14ac:dyDescent="0.5"/>
    <row r="110" ht="25.15" customHeight="1" x14ac:dyDescent="0.5"/>
    <row r="111" ht="25.15" customHeight="1" x14ac:dyDescent="0.5"/>
    <row r="112" ht="25.15" customHeight="1" x14ac:dyDescent="0.5"/>
    <row r="113" ht="25.15" customHeight="1" x14ac:dyDescent="0.5"/>
    <row r="114" ht="25.15" customHeight="1" x14ac:dyDescent="0.5"/>
    <row r="115" ht="25.15" customHeight="1" x14ac:dyDescent="0.5"/>
    <row r="116" ht="25.15" customHeight="1" x14ac:dyDescent="0.5"/>
    <row r="117" ht="25.15" customHeight="1" x14ac:dyDescent="0.5"/>
    <row r="118" ht="25.15" customHeight="1" x14ac:dyDescent="0.5"/>
    <row r="119" ht="25.15" customHeight="1" x14ac:dyDescent="0.5"/>
    <row r="120" ht="25.15" customHeight="1" x14ac:dyDescent="0.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workbookViewId="0">
      <selection activeCell="J11" sqref="J11"/>
    </sheetView>
  </sheetViews>
  <sheetFormatPr defaultRowHeight="14.25" x14ac:dyDescent="0.2"/>
  <cols>
    <col min="5" max="5" width="17.125" bestFit="1" customWidth="1"/>
    <col min="8" max="8" width="10.125" bestFit="1" customWidth="1"/>
  </cols>
  <sheetData>
    <row r="1" spans="1:8" ht="23.25" x14ac:dyDescent="0.5">
      <c r="A1" s="147"/>
      <c r="B1" s="166"/>
      <c r="C1" s="166"/>
      <c r="D1" s="166"/>
      <c r="E1" s="147"/>
      <c r="F1" s="147"/>
      <c r="G1" s="147"/>
      <c r="H1" s="167" t="s">
        <v>138</v>
      </c>
    </row>
    <row r="2" spans="1:8" ht="23.25" x14ac:dyDescent="0.2">
      <c r="A2" s="168" t="s">
        <v>45</v>
      </c>
      <c r="B2" s="168" t="s">
        <v>139</v>
      </c>
      <c r="C2" s="168" t="s">
        <v>140</v>
      </c>
      <c r="D2" s="168" t="s">
        <v>83</v>
      </c>
      <c r="E2" s="168" t="s">
        <v>93</v>
      </c>
      <c r="F2" s="168" t="s">
        <v>84</v>
      </c>
      <c r="G2" s="168" t="s">
        <v>141</v>
      </c>
      <c r="H2" s="168" t="s">
        <v>142</v>
      </c>
    </row>
    <row r="3" spans="1:8" ht="23.25" x14ac:dyDescent="0.5">
      <c r="A3" s="165">
        <v>1</v>
      </c>
      <c r="B3" s="165" t="s">
        <v>143</v>
      </c>
      <c r="C3" s="165" t="s">
        <v>144</v>
      </c>
      <c r="D3" s="169" t="s">
        <v>145</v>
      </c>
      <c r="E3" s="170">
        <v>41316</v>
      </c>
      <c r="F3" s="171">
        <v>2500</v>
      </c>
      <c r="G3" s="172">
        <v>0.3</v>
      </c>
      <c r="H3" s="185">
        <v>2500</v>
      </c>
    </row>
    <row r="4" spans="1:8" ht="23.25" x14ac:dyDescent="0.5">
      <c r="A4" s="165"/>
      <c r="B4" s="165"/>
      <c r="C4" s="165"/>
      <c r="D4" s="169"/>
      <c r="E4" s="170"/>
      <c r="F4" s="171">
        <v>1000</v>
      </c>
      <c r="G4" s="172">
        <v>0.24</v>
      </c>
      <c r="H4" s="185">
        <v>1000</v>
      </c>
    </row>
    <row r="5" spans="1:8" ht="23.25" x14ac:dyDescent="0.5">
      <c r="A5" s="165"/>
      <c r="B5" s="165"/>
      <c r="C5" s="165"/>
      <c r="D5" s="169"/>
      <c r="E5" s="170"/>
      <c r="F5" s="173">
        <v>500</v>
      </c>
      <c r="G5" s="172">
        <v>0.76</v>
      </c>
      <c r="H5" s="186">
        <v>500</v>
      </c>
    </row>
    <row r="6" spans="1:8" ht="23.25" x14ac:dyDescent="0.5">
      <c r="A6" s="165"/>
      <c r="B6" s="165"/>
      <c r="C6" s="165"/>
      <c r="D6" s="169"/>
      <c r="E6" s="170"/>
      <c r="F6" s="173">
        <v>245</v>
      </c>
      <c r="G6" s="172">
        <v>0.97</v>
      </c>
      <c r="H6" s="186">
        <v>245</v>
      </c>
    </row>
    <row r="7" spans="1:8" ht="23.25" x14ac:dyDescent="0.5">
      <c r="A7" s="165"/>
      <c r="B7" s="165"/>
      <c r="C7" s="165"/>
      <c r="D7" s="169"/>
      <c r="E7" s="170"/>
      <c r="F7" s="173">
        <v>350</v>
      </c>
      <c r="G7" s="172">
        <v>0.43</v>
      </c>
      <c r="H7" s="186">
        <v>350</v>
      </c>
    </row>
    <row r="8" spans="1:8" ht="23.25" x14ac:dyDescent="0.5">
      <c r="A8" s="165"/>
      <c r="B8" s="165"/>
      <c r="C8" s="165"/>
      <c r="D8" s="169"/>
      <c r="E8" s="170"/>
      <c r="F8" s="173">
        <v>12</v>
      </c>
      <c r="G8" s="172">
        <v>0.02</v>
      </c>
      <c r="H8" s="186">
        <v>12</v>
      </c>
    </row>
    <row r="9" spans="1:8" ht="23.25" x14ac:dyDescent="0.5">
      <c r="A9" s="165"/>
      <c r="B9" s="165"/>
      <c r="C9" s="165"/>
      <c r="D9" s="169"/>
      <c r="E9" s="187">
        <v>41316</v>
      </c>
      <c r="F9" s="173">
        <v>5</v>
      </c>
      <c r="G9" s="172">
        <v>0.05</v>
      </c>
      <c r="H9" s="186">
        <v>5</v>
      </c>
    </row>
    <row r="10" spans="1:8" ht="24" thickBot="1" x14ac:dyDescent="0.55000000000000004">
      <c r="A10" s="165"/>
      <c r="B10" s="165"/>
      <c r="C10" s="165"/>
      <c r="D10" s="169"/>
      <c r="E10" s="170"/>
      <c r="F10" s="147"/>
      <c r="G10" s="147"/>
      <c r="H10" s="147"/>
    </row>
    <row r="11" spans="1:8" ht="24.75" thickTop="1" thickBot="1" x14ac:dyDescent="0.55000000000000004">
      <c r="A11" s="165"/>
      <c r="B11" s="165"/>
      <c r="C11" s="165"/>
      <c r="D11" s="169"/>
      <c r="E11" s="170"/>
      <c r="F11" s="147"/>
      <c r="G11" s="174" t="s">
        <v>146</v>
      </c>
      <c r="H11" s="175">
        <v>5437</v>
      </c>
    </row>
    <row r="12" spans="1:8" ht="24.75" thickTop="1" thickBot="1" x14ac:dyDescent="0.55000000000000004">
      <c r="A12" s="165"/>
      <c r="B12" s="165"/>
      <c r="C12" s="165"/>
      <c r="D12" s="169"/>
      <c r="E12" s="170"/>
      <c r="F12" s="147"/>
      <c r="G12" s="174" t="s">
        <v>147</v>
      </c>
      <c r="H12" s="175">
        <v>4567</v>
      </c>
    </row>
    <row r="13" spans="1:8" ht="24.75" thickTop="1" thickBot="1" x14ac:dyDescent="0.55000000000000004">
      <c r="A13" s="165"/>
      <c r="B13" s="165"/>
      <c r="C13" s="165"/>
      <c r="D13" s="169"/>
      <c r="E13" s="170"/>
      <c r="F13" s="147"/>
      <c r="G13" s="174" t="s">
        <v>148</v>
      </c>
      <c r="H13" s="175">
        <v>9876</v>
      </c>
    </row>
    <row r="14" spans="1:8" ht="24.75" thickTop="1" thickBot="1" x14ac:dyDescent="0.55000000000000004">
      <c r="A14" s="165"/>
      <c r="B14" s="165"/>
      <c r="C14" s="165"/>
      <c r="D14" s="169"/>
      <c r="E14" s="170"/>
      <c r="F14" s="147"/>
      <c r="G14" s="176" t="s">
        <v>149</v>
      </c>
      <c r="H14" s="175">
        <v>56438</v>
      </c>
    </row>
    <row r="15" spans="1:8" ht="24" thickTop="1" x14ac:dyDescent="0.5">
      <c r="A15" s="165"/>
      <c r="B15" s="165"/>
      <c r="C15" s="165"/>
      <c r="D15" s="169"/>
      <c r="E15" s="170"/>
      <c r="F15" s="147"/>
      <c r="G15" s="147"/>
      <c r="H15" s="147"/>
    </row>
    <row r="16" spans="1:8" ht="23.25" x14ac:dyDescent="0.5">
      <c r="A16" s="165"/>
      <c r="B16" s="165"/>
      <c r="C16" s="165"/>
      <c r="D16" s="169"/>
      <c r="E16" s="170"/>
      <c r="F16" s="147"/>
      <c r="G16" s="147"/>
      <c r="H16" s="147"/>
    </row>
    <row r="17" spans="1:8" ht="23.25" x14ac:dyDescent="0.5">
      <c r="A17" s="165"/>
      <c r="B17" s="165"/>
      <c r="C17" s="165"/>
      <c r="D17" s="169"/>
      <c r="E17" s="170"/>
      <c r="F17" s="147"/>
      <c r="G17" s="147"/>
      <c r="H17" s="147"/>
    </row>
    <row r="18" spans="1:8" ht="23.25" x14ac:dyDescent="0.5">
      <c r="A18" s="165"/>
      <c r="B18" s="165"/>
      <c r="C18" s="165"/>
      <c r="D18" s="169"/>
      <c r="E18" s="170"/>
      <c r="F18" s="147"/>
      <c r="G18" s="147"/>
      <c r="H18" s="147"/>
    </row>
    <row r="19" spans="1:8" ht="23.25" x14ac:dyDescent="0.5">
      <c r="A19" s="165"/>
      <c r="B19" s="165"/>
      <c r="C19" s="165"/>
      <c r="D19" s="169"/>
      <c r="E19" s="170"/>
      <c r="F19" s="147"/>
      <c r="G19" s="147"/>
      <c r="H19" s="147"/>
    </row>
    <row r="20" spans="1:8" ht="23.25" x14ac:dyDescent="0.5">
      <c r="A20" s="165"/>
      <c r="B20" s="165"/>
      <c r="C20" s="165"/>
      <c r="D20" s="169"/>
      <c r="E20" s="170"/>
      <c r="F20" s="147"/>
      <c r="G20" s="147"/>
      <c r="H20" s="147"/>
    </row>
    <row r="21" spans="1:8" ht="23.25" x14ac:dyDescent="0.5">
      <c r="A21" s="165"/>
      <c r="B21" s="165"/>
      <c r="C21" s="165"/>
      <c r="D21" s="169"/>
      <c r="E21" s="170"/>
      <c r="F21" s="147"/>
      <c r="G21" s="147"/>
      <c r="H21" s="147"/>
    </row>
    <row r="22" spans="1:8" ht="23.25" x14ac:dyDescent="0.5">
      <c r="A22" s="165"/>
      <c r="B22" s="165"/>
      <c r="C22" s="165"/>
      <c r="D22" s="169"/>
      <c r="E22" s="170"/>
      <c r="F22" s="147"/>
      <c r="G22" s="147"/>
      <c r="H22" s="147"/>
    </row>
    <row r="23" spans="1:8" ht="23.25" x14ac:dyDescent="0.5">
      <c r="A23" s="165"/>
      <c r="B23" s="165"/>
      <c r="C23" s="165"/>
      <c r="D23" s="169"/>
      <c r="E23" s="170"/>
      <c r="F23" s="147"/>
      <c r="G23" s="147"/>
      <c r="H23" s="147"/>
    </row>
    <row r="24" spans="1:8" ht="23.25" x14ac:dyDescent="0.5">
      <c r="A24" s="165"/>
      <c r="B24" s="165"/>
      <c r="C24" s="165"/>
      <c r="D24" s="169"/>
      <c r="E24" s="170"/>
      <c r="F24" s="147"/>
      <c r="G24" s="147"/>
      <c r="H24" s="147"/>
    </row>
    <row r="25" spans="1:8" ht="23.25" x14ac:dyDescent="0.5">
      <c r="A25" s="165"/>
      <c r="B25" s="165"/>
      <c r="C25" s="165"/>
      <c r="D25" s="169"/>
      <c r="E25" s="170"/>
      <c r="F25" s="147"/>
      <c r="G25" s="147"/>
      <c r="H25" s="147"/>
    </row>
    <row r="26" spans="1:8" ht="23.25" x14ac:dyDescent="0.5">
      <c r="A26" s="165"/>
      <c r="B26" s="165"/>
      <c r="C26" s="165"/>
      <c r="D26" s="169"/>
      <c r="E26" s="170"/>
      <c r="F26" s="147"/>
      <c r="G26" s="147"/>
      <c r="H26" s="147"/>
    </row>
    <row r="27" spans="1:8" ht="23.25" x14ac:dyDescent="0.5">
      <c r="A27" s="165"/>
      <c r="B27" s="165"/>
      <c r="C27" s="165"/>
      <c r="D27" s="169"/>
      <c r="E27" s="170"/>
      <c r="F27" s="147"/>
      <c r="G27" s="147"/>
      <c r="H27" s="147"/>
    </row>
    <row r="28" spans="1:8" ht="23.25" x14ac:dyDescent="0.5">
      <c r="A28" s="165"/>
      <c r="B28" s="165"/>
      <c r="C28" s="165"/>
      <c r="D28" s="169"/>
      <c r="E28" s="170"/>
      <c r="F28" s="147"/>
      <c r="G28" s="147"/>
      <c r="H28" s="147"/>
    </row>
    <row r="29" spans="1:8" ht="23.25" x14ac:dyDescent="0.5">
      <c r="A29" s="165"/>
      <c r="B29" s="165"/>
      <c r="C29" s="165"/>
      <c r="D29" s="169"/>
      <c r="E29" s="170"/>
      <c r="F29" s="147"/>
      <c r="G29" s="147"/>
      <c r="H29" s="147"/>
    </row>
    <row r="30" spans="1:8" ht="23.25" x14ac:dyDescent="0.5">
      <c r="A30" s="165"/>
      <c r="B30" s="165"/>
      <c r="C30" s="165"/>
      <c r="D30" s="169"/>
      <c r="E30" s="170"/>
      <c r="F30" s="147"/>
      <c r="G30" s="147"/>
      <c r="H30" s="147"/>
    </row>
    <row r="31" spans="1:8" ht="23.25" x14ac:dyDescent="0.5">
      <c r="A31" s="165"/>
      <c r="B31" s="165"/>
      <c r="C31" s="165"/>
      <c r="D31" s="169"/>
      <c r="E31" s="170"/>
      <c r="F31" s="147"/>
      <c r="G31" s="147"/>
      <c r="H31" s="147"/>
    </row>
    <row r="32" spans="1:8" ht="23.25" x14ac:dyDescent="0.5">
      <c r="A32" s="165"/>
      <c r="B32" s="165"/>
      <c r="C32" s="165"/>
      <c r="D32" s="169"/>
      <c r="E32" s="170"/>
      <c r="F32" s="147"/>
      <c r="G32" s="147"/>
      <c r="H32" s="14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activeCell="M3" sqref="M3"/>
    </sheetView>
  </sheetViews>
  <sheetFormatPr defaultRowHeight="23.25" x14ac:dyDescent="0.5"/>
  <cols>
    <col min="1" max="1" width="6" style="147" bestFit="1" customWidth="1"/>
    <col min="2" max="2" width="8.125" style="166" bestFit="1" customWidth="1"/>
    <col min="3" max="3" width="10.125" style="166" bestFit="1" customWidth="1"/>
    <col min="4" max="4" width="8.875" style="166" bestFit="1" customWidth="1"/>
    <col min="5" max="5" width="18.625" style="147" bestFit="1" customWidth="1"/>
    <col min="6" max="6" width="11.75" style="147" bestFit="1" customWidth="1"/>
    <col min="7" max="7" width="10.25" style="147" bestFit="1" customWidth="1"/>
    <col min="8" max="8" width="10.75" style="147" bestFit="1" customWidth="1"/>
    <col min="9" max="9" width="8.875" style="183" customWidth="1"/>
    <col min="257" max="257" width="6" bestFit="1" customWidth="1"/>
    <col min="258" max="258" width="8.125" bestFit="1" customWidth="1"/>
    <col min="259" max="259" width="10.125" bestFit="1" customWidth="1"/>
    <col min="260" max="260" width="8.875" bestFit="1" customWidth="1"/>
    <col min="261" max="261" width="18.625" bestFit="1" customWidth="1"/>
    <col min="262" max="262" width="11.75" bestFit="1" customWidth="1"/>
    <col min="263" max="263" width="10.25" bestFit="1" customWidth="1"/>
    <col min="264" max="264" width="10.75" bestFit="1" customWidth="1"/>
    <col min="265" max="265" width="8.875" customWidth="1"/>
    <col min="513" max="513" width="6" bestFit="1" customWidth="1"/>
    <col min="514" max="514" width="8.125" bestFit="1" customWidth="1"/>
    <col min="515" max="515" width="10.125" bestFit="1" customWidth="1"/>
    <col min="516" max="516" width="8.875" bestFit="1" customWidth="1"/>
    <col min="517" max="517" width="18.625" bestFit="1" customWidth="1"/>
    <col min="518" max="518" width="11.75" bestFit="1" customWidth="1"/>
    <col min="519" max="519" width="10.25" bestFit="1" customWidth="1"/>
    <col min="520" max="520" width="10.75" bestFit="1" customWidth="1"/>
    <col min="521" max="521" width="8.875" customWidth="1"/>
    <col min="769" max="769" width="6" bestFit="1" customWidth="1"/>
    <col min="770" max="770" width="8.125" bestFit="1" customWidth="1"/>
    <col min="771" max="771" width="10.125" bestFit="1" customWidth="1"/>
    <col min="772" max="772" width="8.875" bestFit="1" customWidth="1"/>
    <col min="773" max="773" width="18.625" bestFit="1" customWidth="1"/>
    <col min="774" max="774" width="11.75" bestFit="1" customWidth="1"/>
    <col min="775" max="775" width="10.25" bestFit="1" customWidth="1"/>
    <col min="776" max="776" width="10.75" bestFit="1" customWidth="1"/>
    <col min="777" max="777" width="8.875" customWidth="1"/>
    <col min="1025" max="1025" width="6" bestFit="1" customWidth="1"/>
    <col min="1026" max="1026" width="8.125" bestFit="1" customWidth="1"/>
    <col min="1027" max="1027" width="10.125" bestFit="1" customWidth="1"/>
    <col min="1028" max="1028" width="8.875" bestFit="1" customWidth="1"/>
    <col min="1029" max="1029" width="18.625" bestFit="1" customWidth="1"/>
    <col min="1030" max="1030" width="11.75" bestFit="1" customWidth="1"/>
    <col min="1031" max="1031" width="10.25" bestFit="1" customWidth="1"/>
    <col min="1032" max="1032" width="10.75" bestFit="1" customWidth="1"/>
    <col min="1033" max="1033" width="8.875" customWidth="1"/>
    <col min="1281" max="1281" width="6" bestFit="1" customWidth="1"/>
    <col min="1282" max="1282" width="8.125" bestFit="1" customWidth="1"/>
    <col min="1283" max="1283" width="10.125" bestFit="1" customWidth="1"/>
    <col min="1284" max="1284" width="8.875" bestFit="1" customWidth="1"/>
    <col min="1285" max="1285" width="18.625" bestFit="1" customWidth="1"/>
    <col min="1286" max="1286" width="11.75" bestFit="1" customWidth="1"/>
    <col min="1287" max="1287" width="10.25" bestFit="1" customWidth="1"/>
    <col min="1288" max="1288" width="10.75" bestFit="1" customWidth="1"/>
    <col min="1289" max="1289" width="8.875" customWidth="1"/>
    <col min="1537" max="1537" width="6" bestFit="1" customWidth="1"/>
    <col min="1538" max="1538" width="8.125" bestFit="1" customWidth="1"/>
    <col min="1539" max="1539" width="10.125" bestFit="1" customWidth="1"/>
    <col min="1540" max="1540" width="8.875" bestFit="1" customWidth="1"/>
    <col min="1541" max="1541" width="18.625" bestFit="1" customWidth="1"/>
    <col min="1542" max="1542" width="11.75" bestFit="1" customWidth="1"/>
    <col min="1543" max="1543" width="10.25" bestFit="1" customWidth="1"/>
    <col min="1544" max="1544" width="10.75" bestFit="1" customWidth="1"/>
    <col min="1545" max="1545" width="8.875" customWidth="1"/>
    <col min="1793" max="1793" width="6" bestFit="1" customWidth="1"/>
    <col min="1794" max="1794" width="8.125" bestFit="1" customWidth="1"/>
    <col min="1795" max="1795" width="10.125" bestFit="1" customWidth="1"/>
    <col min="1796" max="1796" width="8.875" bestFit="1" customWidth="1"/>
    <col min="1797" max="1797" width="18.625" bestFit="1" customWidth="1"/>
    <col min="1798" max="1798" width="11.75" bestFit="1" customWidth="1"/>
    <col min="1799" max="1799" width="10.25" bestFit="1" customWidth="1"/>
    <col min="1800" max="1800" width="10.75" bestFit="1" customWidth="1"/>
    <col min="1801" max="1801" width="8.875" customWidth="1"/>
    <col min="2049" max="2049" width="6" bestFit="1" customWidth="1"/>
    <col min="2050" max="2050" width="8.125" bestFit="1" customWidth="1"/>
    <col min="2051" max="2051" width="10.125" bestFit="1" customWidth="1"/>
    <col min="2052" max="2052" width="8.875" bestFit="1" customWidth="1"/>
    <col min="2053" max="2053" width="18.625" bestFit="1" customWidth="1"/>
    <col min="2054" max="2054" width="11.75" bestFit="1" customWidth="1"/>
    <col min="2055" max="2055" width="10.25" bestFit="1" customWidth="1"/>
    <col min="2056" max="2056" width="10.75" bestFit="1" customWidth="1"/>
    <col min="2057" max="2057" width="8.875" customWidth="1"/>
    <col min="2305" max="2305" width="6" bestFit="1" customWidth="1"/>
    <col min="2306" max="2306" width="8.125" bestFit="1" customWidth="1"/>
    <col min="2307" max="2307" width="10.125" bestFit="1" customWidth="1"/>
    <col min="2308" max="2308" width="8.875" bestFit="1" customWidth="1"/>
    <col min="2309" max="2309" width="18.625" bestFit="1" customWidth="1"/>
    <col min="2310" max="2310" width="11.75" bestFit="1" customWidth="1"/>
    <col min="2311" max="2311" width="10.25" bestFit="1" customWidth="1"/>
    <col min="2312" max="2312" width="10.75" bestFit="1" customWidth="1"/>
    <col min="2313" max="2313" width="8.875" customWidth="1"/>
    <col min="2561" max="2561" width="6" bestFit="1" customWidth="1"/>
    <col min="2562" max="2562" width="8.125" bestFit="1" customWidth="1"/>
    <col min="2563" max="2563" width="10.125" bestFit="1" customWidth="1"/>
    <col min="2564" max="2564" width="8.875" bestFit="1" customWidth="1"/>
    <col min="2565" max="2565" width="18.625" bestFit="1" customWidth="1"/>
    <col min="2566" max="2566" width="11.75" bestFit="1" customWidth="1"/>
    <col min="2567" max="2567" width="10.25" bestFit="1" customWidth="1"/>
    <col min="2568" max="2568" width="10.75" bestFit="1" customWidth="1"/>
    <col min="2569" max="2569" width="8.875" customWidth="1"/>
    <col min="2817" max="2817" width="6" bestFit="1" customWidth="1"/>
    <col min="2818" max="2818" width="8.125" bestFit="1" customWidth="1"/>
    <col min="2819" max="2819" width="10.125" bestFit="1" customWidth="1"/>
    <col min="2820" max="2820" width="8.875" bestFit="1" customWidth="1"/>
    <col min="2821" max="2821" width="18.625" bestFit="1" customWidth="1"/>
    <col min="2822" max="2822" width="11.75" bestFit="1" customWidth="1"/>
    <col min="2823" max="2823" width="10.25" bestFit="1" customWidth="1"/>
    <col min="2824" max="2824" width="10.75" bestFit="1" customWidth="1"/>
    <col min="2825" max="2825" width="8.875" customWidth="1"/>
    <col min="3073" max="3073" width="6" bestFit="1" customWidth="1"/>
    <col min="3074" max="3074" width="8.125" bestFit="1" customWidth="1"/>
    <col min="3075" max="3075" width="10.125" bestFit="1" customWidth="1"/>
    <col min="3076" max="3076" width="8.875" bestFit="1" customWidth="1"/>
    <col min="3077" max="3077" width="18.625" bestFit="1" customWidth="1"/>
    <col min="3078" max="3078" width="11.75" bestFit="1" customWidth="1"/>
    <col min="3079" max="3079" width="10.25" bestFit="1" customWidth="1"/>
    <col min="3080" max="3080" width="10.75" bestFit="1" customWidth="1"/>
    <col min="3081" max="3081" width="8.875" customWidth="1"/>
    <col min="3329" max="3329" width="6" bestFit="1" customWidth="1"/>
    <col min="3330" max="3330" width="8.125" bestFit="1" customWidth="1"/>
    <col min="3331" max="3331" width="10.125" bestFit="1" customWidth="1"/>
    <col min="3332" max="3332" width="8.875" bestFit="1" customWidth="1"/>
    <col min="3333" max="3333" width="18.625" bestFit="1" customWidth="1"/>
    <col min="3334" max="3334" width="11.75" bestFit="1" customWidth="1"/>
    <col min="3335" max="3335" width="10.25" bestFit="1" customWidth="1"/>
    <col min="3336" max="3336" width="10.75" bestFit="1" customWidth="1"/>
    <col min="3337" max="3337" width="8.875" customWidth="1"/>
    <col min="3585" max="3585" width="6" bestFit="1" customWidth="1"/>
    <col min="3586" max="3586" width="8.125" bestFit="1" customWidth="1"/>
    <col min="3587" max="3587" width="10.125" bestFit="1" customWidth="1"/>
    <col min="3588" max="3588" width="8.875" bestFit="1" customWidth="1"/>
    <col min="3589" max="3589" width="18.625" bestFit="1" customWidth="1"/>
    <col min="3590" max="3590" width="11.75" bestFit="1" customWidth="1"/>
    <col min="3591" max="3591" width="10.25" bestFit="1" customWidth="1"/>
    <col min="3592" max="3592" width="10.75" bestFit="1" customWidth="1"/>
    <col min="3593" max="3593" width="8.875" customWidth="1"/>
    <col min="3841" max="3841" width="6" bestFit="1" customWidth="1"/>
    <col min="3842" max="3842" width="8.125" bestFit="1" customWidth="1"/>
    <col min="3843" max="3843" width="10.125" bestFit="1" customWidth="1"/>
    <col min="3844" max="3844" width="8.875" bestFit="1" customWidth="1"/>
    <col min="3845" max="3845" width="18.625" bestFit="1" customWidth="1"/>
    <col min="3846" max="3846" width="11.75" bestFit="1" customWidth="1"/>
    <col min="3847" max="3847" width="10.25" bestFit="1" customWidth="1"/>
    <col min="3848" max="3848" width="10.75" bestFit="1" customWidth="1"/>
    <col min="3849" max="3849" width="8.875" customWidth="1"/>
    <col min="4097" max="4097" width="6" bestFit="1" customWidth="1"/>
    <col min="4098" max="4098" width="8.125" bestFit="1" customWidth="1"/>
    <col min="4099" max="4099" width="10.125" bestFit="1" customWidth="1"/>
    <col min="4100" max="4100" width="8.875" bestFit="1" customWidth="1"/>
    <col min="4101" max="4101" width="18.625" bestFit="1" customWidth="1"/>
    <col min="4102" max="4102" width="11.75" bestFit="1" customWidth="1"/>
    <col min="4103" max="4103" width="10.25" bestFit="1" customWidth="1"/>
    <col min="4104" max="4104" width="10.75" bestFit="1" customWidth="1"/>
    <col min="4105" max="4105" width="8.875" customWidth="1"/>
    <col min="4353" max="4353" width="6" bestFit="1" customWidth="1"/>
    <col min="4354" max="4354" width="8.125" bestFit="1" customWidth="1"/>
    <col min="4355" max="4355" width="10.125" bestFit="1" customWidth="1"/>
    <col min="4356" max="4356" width="8.875" bestFit="1" customWidth="1"/>
    <col min="4357" max="4357" width="18.625" bestFit="1" customWidth="1"/>
    <col min="4358" max="4358" width="11.75" bestFit="1" customWidth="1"/>
    <col min="4359" max="4359" width="10.25" bestFit="1" customWidth="1"/>
    <col min="4360" max="4360" width="10.75" bestFit="1" customWidth="1"/>
    <col min="4361" max="4361" width="8.875" customWidth="1"/>
    <col min="4609" max="4609" width="6" bestFit="1" customWidth="1"/>
    <col min="4610" max="4610" width="8.125" bestFit="1" customWidth="1"/>
    <col min="4611" max="4611" width="10.125" bestFit="1" customWidth="1"/>
    <col min="4612" max="4612" width="8.875" bestFit="1" customWidth="1"/>
    <col min="4613" max="4613" width="18.625" bestFit="1" customWidth="1"/>
    <col min="4614" max="4614" width="11.75" bestFit="1" customWidth="1"/>
    <col min="4615" max="4615" width="10.25" bestFit="1" customWidth="1"/>
    <col min="4616" max="4616" width="10.75" bestFit="1" customWidth="1"/>
    <col min="4617" max="4617" width="8.875" customWidth="1"/>
    <col min="4865" max="4865" width="6" bestFit="1" customWidth="1"/>
    <col min="4866" max="4866" width="8.125" bestFit="1" customWidth="1"/>
    <col min="4867" max="4867" width="10.125" bestFit="1" customWidth="1"/>
    <col min="4868" max="4868" width="8.875" bestFit="1" customWidth="1"/>
    <col min="4869" max="4869" width="18.625" bestFit="1" customWidth="1"/>
    <col min="4870" max="4870" width="11.75" bestFit="1" customWidth="1"/>
    <col min="4871" max="4871" width="10.25" bestFit="1" customWidth="1"/>
    <col min="4872" max="4872" width="10.75" bestFit="1" customWidth="1"/>
    <col min="4873" max="4873" width="8.875" customWidth="1"/>
    <col min="5121" max="5121" width="6" bestFit="1" customWidth="1"/>
    <col min="5122" max="5122" width="8.125" bestFit="1" customWidth="1"/>
    <col min="5123" max="5123" width="10.125" bestFit="1" customWidth="1"/>
    <col min="5124" max="5124" width="8.875" bestFit="1" customWidth="1"/>
    <col min="5125" max="5125" width="18.625" bestFit="1" customWidth="1"/>
    <col min="5126" max="5126" width="11.75" bestFit="1" customWidth="1"/>
    <col min="5127" max="5127" width="10.25" bestFit="1" customWidth="1"/>
    <col min="5128" max="5128" width="10.75" bestFit="1" customWidth="1"/>
    <col min="5129" max="5129" width="8.875" customWidth="1"/>
    <col min="5377" max="5377" width="6" bestFit="1" customWidth="1"/>
    <col min="5378" max="5378" width="8.125" bestFit="1" customWidth="1"/>
    <col min="5379" max="5379" width="10.125" bestFit="1" customWidth="1"/>
    <col min="5380" max="5380" width="8.875" bestFit="1" customWidth="1"/>
    <col min="5381" max="5381" width="18.625" bestFit="1" customWidth="1"/>
    <col min="5382" max="5382" width="11.75" bestFit="1" customWidth="1"/>
    <col min="5383" max="5383" width="10.25" bestFit="1" customWidth="1"/>
    <col min="5384" max="5384" width="10.75" bestFit="1" customWidth="1"/>
    <col min="5385" max="5385" width="8.875" customWidth="1"/>
    <col min="5633" max="5633" width="6" bestFit="1" customWidth="1"/>
    <col min="5634" max="5634" width="8.125" bestFit="1" customWidth="1"/>
    <col min="5635" max="5635" width="10.125" bestFit="1" customWidth="1"/>
    <col min="5636" max="5636" width="8.875" bestFit="1" customWidth="1"/>
    <col min="5637" max="5637" width="18.625" bestFit="1" customWidth="1"/>
    <col min="5638" max="5638" width="11.75" bestFit="1" customWidth="1"/>
    <col min="5639" max="5639" width="10.25" bestFit="1" customWidth="1"/>
    <col min="5640" max="5640" width="10.75" bestFit="1" customWidth="1"/>
    <col min="5641" max="5641" width="8.875" customWidth="1"/>
    <col min="5889" max="5889" width="6" bestFit="1" customWidth="1"/>
    <col min="5890" max="5890" width="8.125" bestFit="1" customWidth="1"/>
    <col min="5891" max="5891" width="10.125" bestFit="1" customWidth="1"/>
    <col min="5892" max="5892" width="8.875" bestFit="1" customWidth="1"/>
    <col min="5893" max="5893" width="18.625" bestFit="1" customWidth="1"/>
    <col min="5894" max="5894" width="11.75" bestFit="1" customWidth="1"/>
    <col min="5895" max="5895" width="10.25" bestFit="1" customWidth="1"/>
    <col min="5896" max="5896" width="10.75" bestFit="1" customWidth="1"/>
    <col min="5897" max="5897" width="8.875" customWidth="1"/>
    <col min="6145" max="6145" width="6" bestFit="1" customWidth="1"/>
    <col min="6146" max="6146" width="8.125" bestFit="1" customWidth="1"/>
    <col min="6147" max="6147" width="10.125" bestFit="1" customWidth="1"/>
    <col min="6148" max="6148" width="8.875" bestFit="1" customWidth="1"/>
    <col min="6149" max="6149" width="18.625" bestFit="1" customWidth="1"/>
    <col min="6150" max="6150" width="11.75" bestFit="1" customWidth="1"/>
    <col min="6151" max="6151" width="10.25" bestFit="1" customWidth="1"/>
    <col min="6152" max="6152" width="10.75" bestFit="1" customWidth="1"/>
    <col min="6153" max="6153" width="8.875" customWidth="1"/>
    <col min="6401" max="6401" width="6" bestFit="1" customWidth="1"/>
    <col min="6402" max="6402" width="8.125" bestFit="1" customWidth="1"/>
    <col min="6403" max="6403" width="10.125" bestFit="1" customWidth="1"/>
    <col min="6404" max="6404" width="8.875" bestFit="1" customWidth="1"/>
    <col min="6405" max="6405" width="18.625" bestFit="1" customWidth="1"/>
    <col min="6406" max="6406" width="11.75" bestFit="1" customWidth="1"/>
    <col min="6407" max="6407" width="10.25" bestFit="1" customWidth="1"/>
    <col min="6408" max="6408" width="10.75" bestFit="1" customWidth="1"/>
    <col min="6409" max="6409" width="8.875" customWidth="1"/>
    <col min="6657" max="6657" width="6" bestFit="1" customWidth="1"/>
    <col min="6658" max="6658" width="8.125" bestFit="1" customWidth="1"/>
    <col min="6659" max="6659" width="10.125" bestFit="1" customWidth="1"/>
    <col min="6660" max="6660" width="8.875" bestFit="1" customWidth="1"/>
    <col min="6661" max="6661" width="18.625" bestFit="1" customWidth="1"/>
    <col min="6662" max="6662" width="11.75" bestFit="1" customWidth="1"/>
    <col min="6663" max="6663" width="10.25" bestFit="1" customWidth="1"/>
    <col min="6664" max="6664" width="10.75" bestFit="1" customWidth="1"/>
    <col min="6665" max="6665" width="8.875" customWidth="1"/>
    <col min="6913" max="6913" width="6" bestFit="1" customWidth="1"/>
    <col min="6914" max="6914" width="8.125" bestFit="1" customWidth="1"/>
    <col min="6915" max="6915" width="10.125" bestFit="1" customWidth="1"/>
    <col min="6916" max="6916" width="8.875" bestFit="1" customWidth="1"/>
    <col min="6917" max="6917" width="18.625" bestFit="1" customWidth="1"/>
    <col min="6918" max="6918" width="11.75" bestFit="1" customWidth="1"/>
    <col min="6919" max="6919" width="10.25" bestFit="1" customWidth="1"/>
    <col min="6920" max="6920" width="10.75" bestFit="1" customWidth="1"/>
    <col min="6921" max="6921" width="8.875" customWidth="1"/>
    <col min="7169" max="7169" width="6" bestFit="1" customWidth="1"/>
    <col min="7170" max="7170" width="8.125" bestFit="1" customWidth="1"/>
    <col min="7171" max="7171" width="10.125" bestFit="1" customWidth="1"/>
    <col min="7172" max="7172" width="8.875" bestFit="1" customWidth="1"/>
    <col min="7173" max="7173" width="18.625" bestFit="1" customWidth="1"/>
    <col min="7174" max="7174" width="11.75" bestFit="1" customWidth="1"/>
    <col min="7175" max="7175" width="10.25" bestFit="1" customWidth="1"/>
    <col min="7176" max="7176" width="10.75" bestFit="1" customWidth="1"/>
    <col min="7177" max="7177" width="8.875" customWidth="1"/>
    <col min="7425" max="7425" width="6" bestFit="1" customWidth="1"/>
    <col min="7426" max="7426" width="8.125" bestFit="1" customWidth="1"/>
    <col min="7427" max="7427" width="10.125" bestFit="1" customWidth="1"/>
    <col min="7428" max="7428" width="8.875" bestFit="1" customWidth="1"/>
    <col min="7429" max="7429" width="18.625" bestFit="1" customWidth="1"/>
    <col min="7430" max="7430" width="11.75" bestFit="1" customWidth="1"/>
    <col min="7431" max="7431" width="10.25" bestFit="1" customWidth="1"/>
    <col min="7432" max="7432" width="10.75" bestFit="1" customWidth="1"/>
    <col min="7433" max="7433" width="8.875" customWidth="1"/>
    <col min="7681" max="7681" width="6" bestFit="1" customWidth="1"/>
    <col min="7682" max="7682" width="8.125" bestFit="1" customWidth="1"/>
    <col min="7683" max="7683" width="10.125" bestFit="1" customWidth="1"/>
    <col min="7684" max="7684" width="8.875" bestFit="1" customWidth="1"/>
    <col min="7685" max="7685" width="18.625" bestFit="1" customWidth="1"/>
    <col min="7686" max="7686" width="11.75" bestFit="1" customWidth="1"/>
    <col min="7687" max="7687" width="10.25" bestFit="1" customWidth="1"/>
    <col min="7688" max="7688" width="10.75" bestFit="1" customWidth="1"/>
    <col min="7689" max="7689" width="8.875" customWidth="1"/>
    <col min="7937" max="7937" width="6" bestFit="1" customWidth="1"/>
    <col min="7938" max="7938" width="8.125" bestFit="1" customWidth="1"/>
    <col min="7939" max="7939" width="10.125" bestFit="1" customWidth="1"/>
    <col min="7940" max="7940" width="8.875" bestFit="1" customWidth="1"/>
    <col min="7941" max="7941" width="18.625" bestFit="1" customWidth="1"/>
    <col min="7942" max="7942" width="11.75" bestFit="1" customWidth="1"/>
    <col min="7943" max="7943" width="10.25" bestFit="1" customWidth="1"/>
    <col min="7944" max="7944" width="10.75" bestFit="1" customWidth="1"/>
    <col min="7945" max="7945" width="8.875" customWidth="1"/>
    <col min="8193" max="8193" width="6" bestFit="1" customWidth="1"/>
    <col min="8194" max="8194" width="8.125" bestFit="1" customWidth="1"/>
    <col min="8195" max="8195" width="10.125" bestFit="1" customWidth="1"/>
    <col min="8196" max="8196" width="8.875" bestFit="1" customWidth="1"/>
    <col min="8197" max="8197" width="18.625" bestFit="1" customWidth="1"/>
    <col min="8198" max="8198" width="11.75" bestFit="1" customWidth="1"/>
    <col min="8199" max="8199" width="10.25" bestFit="1" customWidth="1"/>
    <col min="8200" max="8200" width="10.75" bestFit="1" customWidth="1"/>
    <col min="8201" max="8201" width="8.875" customWidth="1"/>
    <col min="8449" max="8449" width="6" bestFit="1" customWidth="1"/>
    <col min="8450" max="8450" width="8.125" bestFit="1" customWidth="1"/>
    <col min="8451" max="8451" width="10.125" bestFit="1" customWidth="1"/>
    <col min="8452" max="8452" width="8.875" bestFit="1" customWidth="1"/>
    <col min="8453" max="8453" width="18.625" bestFit="1" customWidth="1"/>
    <col min="8454" max="8454" width="11.75" bestFit="1" customWidth="1"/>
    <col min="8455" max="8455" width="10.25" bestFit="1" customWidth="1"/>
    <col min="8456" max="8456" width="10.75" bestFit="1" customWidth="1"/>
    <col min="8457" max="8457" width="8.875" customWidth="1"/>
    <col min="8705" max="8705" width="6" bestFit="1" customWidth="1"/>
    <col min="8706" max="8706" width="8.125" bestFit="1" customWidth="1"/>
    <col min="8707" max="8707" width="10.125" bestFit="1" customWidth="1"/>
    <col min="8708" max="8708" width="8.875" bestFit="1" customWidth="1"/>
    <col min="8709" max="8709" width="18.625" bestFit="1" customWidth="1"/>
    <col min="8710" max="8710" width="11.75" bestFit="1" customWidth="1"/>
    <col min="8711" max="8711" width="10.25" bestFit="1" customWidth="1"/>
    <col min="8712" max="8712" width="10.75" bestFit="1" customWidth="1"/>
    <col min="8713" max="8713" width="8.875" customWidth="1"/>
    <col min="8961" max="8961" width="6" bestFit="1" customWidth="1"/>
    <col min="8962" max="8962" width="8.125" bestFit="1" customWidth="1"/>
    <col min="8963" max="8963" width="10.125" bestFit="1" customWidth="1"/>
    <col min="8964" max="8964" width="8.875" bestFit="1" customWidth="1"/>
    <col min="8965" max="8965" width="18.625" bestFit="1" customWidth="1"/>
    <col min="8966" max="8966" width="11.75" bestFit="1" customWidth="1"/>
    <col min="8967" max="8967" width="10.25" bestFit="1" customWidth="1"/>
    <col min="8968" max="8968" width="10.75" bestFit="1" customWidth="1"/>
    <col min="8969" max="8969" width="8.875" customWidth="1"/>
    <col min="9217" max="9217" width="6" bestFit="1" customWidth="1"/>
    <col min="9218" max="9218" width="8.125" bestFit="1" customWidth="1"/>
    <col min="9219" max="9219" width="10.125" bestFit="1" customWidth="1"/>
    <col min="9220" max="9220" width="8.875" bestFit="1" customWidth="1"/>
    <col min="9221" max="9221" width="18.625" bestFit="1" customWidth="1"/>
    <col min="9222" max="9222" width="11.75" bestFit="1" customWidth="1"/>
    <col min="9223" max="9223" width="10.25" bestFit="1" customWidth="1"/>
    <col min="9224" max="9224" width="10.75" bestFit="1" customWidth="1"/>
    <col min="9225" max="9225" width="8.875" customWidth="1"/>
    <col min="9473" max="9473" width="6" bestFit="1" customWidth="1"/>
    <col min="9474" max="9474" width="8.125" bestFit="1" customWidth="1"/>
    <col min="9475" max="9475" width="10.125" bestFit="1" customWidth="1"/>
    <col min="9476" max="9476" width="8.875" bestFit="1" customWidth="1"/>
    <col min="9477" max="9477" width="18.625" bestFit="1" customWidth="1"/>
    <col min="9478" max="9478" width="11.75" bestFit="1" customWidth="1"/>
    <col min="9479" max="9479" width="10.25" bestFit="1" customWidth="1"/>
    <col min="9480" max="9480" width="10.75" bestFit="1" customWidth="1"/>
    <col min="9481" max="9481" width="8.875" customWidth="1"/>
    <col min="9729" max="9729" width="6" bestFit="1" customWidth="1"/>
    <col min="9730" max="9730" width="8.125" bestFit="1" customWidth="1"/>
    <col min="9731" max="9731" width="10.125" bestFit="1" customWidth="1"/>
    <col min="9732" max="9732" width="8.875" bestFit="1" customWidth="1"/>
    <col min="9733" max="9733" width="18.625" bestFit="1" customWidth="1"/>
    <col min="9734" max="9734" width="11.75" bestFit="1" customWidth="1"/>
    <col min="9735" max="9735" width="10.25" bestFit="1" customWidth="1"/>
    <col min="9736" max="9736" width="10.75" bestFit="1" customWidth="1"/>
    <col min="9737" max="9737" width="8.875" customWidth="1"/>
    <col min="9985" max="9985" width="6" bestFit="1" customWidth="1"/>
    <col min="9986" max="9986" width="8.125" bestFit="1" customWidth="1"/>
    <col min="9987" max="9987" width="10.125" bestFit="1" customWidth="1"/>
    <col min="9988" max="9988" width="8.875" bestFit="1" customWidth="1"/>
    <col min="9989" max="9989" width="18.625" bestFit="1" customWidth="1"/>
    <col min="9990" max="9990" width="11.75" bestFit="1" customWidth="1"/>
    <col min="9991" max="9991" width="10.25" bestFit="1" customWidth="1"/>
    <col min="9992" max="9992" width="10.75" bestFit="1" customWidth="1"/>
    <col min="9993" max="9993" width="8.875" customWidth="1"/>
    <col min="10241" max="10241" width="6" bestFit="1" customWidth="1"/>
    <col min="10242" max="10242" width="8.125" bestFit="1" customWidth="1"/>
    <col min="10243" max="10243" width="10.125" bestFit="1" customWidth="1"/>
    <col min="10244" max="10244" width="8.875" bestFit="1" customWidth="1"/>
    <col min="10245" max="10245" width="18.625" bestFit="1" customWidth="1"/>
    <col min="10246" max="10246" width="11.75" bestFit="1" customWidth="1"/>
    <col min="10247" max="10247" width="10.25" bestFit="1" customWidth="1"/>
    <col min="10248" max="10248" width="10.75" bestFit="1" customWidth="1"/>
    <col min="10249" max="10249" width="8.875" customWidth="1"/>
    <col min="10497" max="10497" width="6" bestFit="1" customWidth="1"/>
    <col min="10498" max="10498" width="8.125" bestFit="1" customWidth="1"/>
    <col min="10499" max="10499" width="10.125" bestFit="1" customWidth="1"/>
    <col min="10500" max="10500" width="8.875" bestFit="1" customWidth="1"/>
    <col min="10501" max="10501" width="18.625" bestFit="1" customWidth="1"/>
    <col min="10502" max="10502" width="11.75" bestFit="1" customWidth="1"/>
    <col min="10503" max="10503" width="10.25" bestFit="1" customWidth="1"/>
    <col min="10504" max="10504" width="10.75" bestFit="1" customWidth="1"/>
    <col min="10505" max="10505" width="8.875" customWidth="1"/>
    <col min="10753" max="10753" width="6" bestFit="1" customWidth="1"/>
    <col min="10754" max="10754" width="8.125" bestFit="1" customWidth="1"/>
    <col min="10755" max="10755" width="10.125" bestFit="1" customWidth="1"/>
    <col min="10756" max="10756" width="8.875" bestFit="1" customWidth="1"/>
    <col min="10757" max="10757" width="18.625" bestFit="1" customWidth="1"/>
    <col min="10758" max="10758" width="11.75" bestFit="1" customWidth="1"/>
    <col min="10759" max="10759" width="10.25" bestFit="1" customWidth="1"/>
    <col min="10760" max="10760" width="10.75" bestFit="1" customWidth="1"/>
    <col min="10761" max="10761" width="8.875" customWidth="1"/>
    <col min="11009" max="11009" width="6" bestFit="1" customWidth="1"/>
    <col min="11010" max="11010" width="8.125" bestFit="1" customWidth="1"/>
    <col min="11011" max="11011" width="10.125" bestFit="1" customWidth="1"/>
    <col min="11012" max="11012" width="8.875" bestFit="1" customWidth="1"/>
    <col min="11013" max="11013" width="18.625" bestFit="1" customWidth="1"/>
    <col min="11014" max="11014" width="11.75" bestFit="1" customWidth="1"/>
    <col min="11015" max="11015" width="10.25" bestFit="1" customWidth="1"/>
    <col min="11016" max="11016" width="10.75" bestFit="1" customWidth="1"/>
    <col min="11017" max="11017" width="8.875" customWidth="1"/>
    <col min="11265" max="11265" width="6" bestFit="1" customWidth="1"/>
    <col min="11266" max="11266" width="8.125" bestFit="1" customWidth="1"/>
    <col min="11267" max="11267" width="10.125" bestFit="1" customWidth="1"/>
    <col min="11268" max="11268" width="8.875" bestFit="1" customWidth="1"/>
    <col min="11269" max="11269" width="18.625" bestFit="1" customWidth="1"/>
    <col min="11270" max="11270" width="11.75" bestFit="1" customWidth="1"/>
    <col min="11271" max="11271" width="10.25" bestFit="1" customWidth="1"/>
    <col min="11272" max="11272" width="10.75" bestFit="1" customWidth="1"/>
    <col min="11273" max="11273" width="8.875" customWidth="1"/>
    <col min="11521" max="11521" width="6" bestFit="1" customWidth="1"/>
    <col min="11522" max="11522" width="8.125" bestFit="1" customWidth="1"/>
    <col min="11523" max="11523" width="10.125" bestFit="1" customWidth="1"/>
    <col min="11524" max="11524" width="8.875" bestFit="1" customWidth="1"/>
    <col min="11525" max="11525" width="18.625" bestFit="1" customWidth="1"/>
    <col min="11526" max="11526" width="11.75" bestFit="1" customWidth="1"/>
    <col min="11527" max="11527" width="10.25" bestFit="1" customWidth="1"/>
    <col min="11528" max="11528" width="10.75" bestFit="1" customWidth="1"/>
    <col min="11529" max="11529" width="8.875" customWidth="1"/>
    <col min="11777" max="11777" width="6" bestFit="1" customWidth="1"/>
    <col min="11778" max="11778" width="8.125" bestFit="1" customWidth="1"/>
    <col min="11779" max="11779" width="10.125" bestFit="1" customWidth="1"/>
    <col min="11780" max="11780" width="8.875" bestFit="1" customWidth="1"/>
    <col min="11781" max="11781" width="18.625" bestFit="1" customWidth="1"/>
    <col min="11782" max="11782" width="11.75" bestFit="1" customWidth="1"/>
    <col min="11783" max="11783" width="10.25" bestFit="1" customWidth="1"/>
    <col min="11784" max="11784" width="10.75" bestFit="1" customWidth="1"/>
    <col min="11785" max="11785" width="8.875" customWidth="1"/>
    <col min="12033" max="12033" width="6" bestFit="1" customWidth="1"/>
    <col min="12034" max="12034" width="8.125" bestFit="1" customWidth="1"/>
    <col min="12035" max="12035" width="10.125" bestFit="1" customWidth="1"/>
    <col min="12036" max="12036" width="8.875" bestFit="1" customWidth="1"/>
    <col min="12037" max="12037" width="18.625" bestFit="1" customWidth="1"/>
    <col min="12038" max="12038" width="11.75" bestFit="1" customWidth="1"/>
    <col min="12039" max="12039" width="10.25" bestFit="1" customWidth="1"/>
    <col min="12040" max="12040" width="10.75" bestFit="1" customWidth="1"/>
    <col min="12041" max="12041" width="8.875" customWidth="1"/>
    <col min="12289" max="12289" width="6" bestFit="1" customWidth="1"/>
    <col min="12290" max="12290" width="8.125" bestFit="1" customWidth="1"/>
    <col min="12291" max="12291" width="10.125" bestFit="1" customWidth="1"/>
    <col min="12292" max="12292" width="8.875" bestFit="1" customWidth="1"/>
    <col min="12293" max="12293" width="18.625" bestFit="1" customWidth="1"/>
    <col min="12294" max="12294" width="11.75" bestFit="1" customWidth="1"/>
    <col min="12295" max="12295" width="10.25" bestFit="1" customWidth="1"/>
    <col min="12296" max="12296" width="10.75" bestFit="1" customWidth="1"/>
    <col min="12297" max="12297" width="8.875" customWidth="1"/>
    <col min="12545" max="12545" width="6" bestFit="1" customWidth="1"/>
    <col min="12546" max="12546" width="8.125" bestFit="1" customWidth="1"/>
    <col min="12547" max="12547" width="10.125" bestFit="1" customWidth="1"/>
    <col min="12548" max="12548" width="8.875" bestFit="1" customWidth="1"/>
    <col min="12549" max="12549" width="18.625" bestFit="1" customWidth="1"/>
    <col min="12550" max="12550" width="11.75" bestFit="1" customWidth="1"/>
    <col min="12551" max="12551" width="10.25" bestFit="1" customWidth="1"/>
    <col min="12552" max="12552" width="10.75" bestFit="1" customWidth="1"/>
    <col min="12553" max="12553" width="8.875" customWidth="1"/>
    <col min="12801" max="12801" width="6" bestFit="1" customWidth="1"/>
    <col min="12802" max="12802" width="8.125" bestFit="1" customWidth="1"/>
    <col min="12803" max="12803" width="10.125" bestFit="1" customWidth="1"/>
    <col min="12804" max="12804" width="8.875" bestFit="1" customWidth="1"/>
    <col min="12805" max="12805" width="18.625" bestFit="1" customWidth="1"/>
    <col min="12806" max="12806" width="11.75" bestFit="1" customWidth="1"/>
    <col min="12807" max="12807" width="10.25" bestFit="1" customWidth="1"/>
    <col min="12808" max="12808" width="10.75" bestFit="1" customWidth="1"/>
    <col min="12809" max="12809" width="8.875" customWidth="1"/>
    <col min="13057" max="13057" width="6" bestFit="1" customWidth="1"/>
    <col min="13058" max="13058" width="8.125" bestFit="1" customWidth="1"/>
    <col min="13059" max="13059" width="10.125" bestFit="1" customWidth="1"/>
    <col min="13060" max="13060" width="8.875" bestFit="1" customWidth="1"/>
    <col min="13061" max="13061" width="18.625" bestFit="1" customWidth="1"/>
    <col min="13062" max="13062" width="11.75" bestFit="1" customWidth="1"/>
    <col min="13063" max="13063" width="10.25" bestFit="1" customWidth="1"/>
    <col min="13064" max="13064" width="10.75" bestFit="1" customWidth="1"/>
    <col min="13065" max="13065" width="8.875" customWidth="1"/>
    <col min="13313" max="13313" width="6" bestFit="1" customWidth="1"/>
    <col min="13314" max="13314" width="8.125" bestFit="1" customWidth="1"/>
    <col min="13315" max="13315" width="10.125" bestFit="1" customWidth="1"/>
    <col min="13316" max="13316" width="8.875" bestFit="1" customWidth="1"/>
    <col min="13317" max="13317" width="18.625" bestFit="1" customWidth="1"/>
    <col min="13318" max="13318" width="11.75" bestFit="1" customWidth="1"/>
    <col min="13319" max="13319" width="10.25" bestFit="1" customWidth="1"/>
    <col min="13320" max="13320" width="10.75" bestFit="1" customWidth="1"/>
    <col min="13321" max="13321" width="8.875" customWidth="1"/>
    <col min="13569" max="13569" width="6" bestFit="1" customWidth="1"/>
    <col min="13570" max="13570" width="8.125" bestFit="1" customWidth="1"/>
    <col min="13571" max="13571" width="10.125" bestFit="1" customWidth="1"/>
    <col min="13572" max="13572" width="8.875" bestFit="1" customWidth="1"/>
    <col min="13573" max="13573" width="18.625" bestFit="1" customWidth="1"/>
    <col min="13574" max="13574" width="11.75" bestFit="1" customWidth="1"/>
    <col min="13575" max="13575" width="10.25" bestFit="1" customWidth="1"/>
    <col min="13576" max="13576" width="10.75" bestFit="1" customWidth="1"/>
    <col min="13577" max="13577" width="8.875" customWidth="1"/>
    <col min="13825" max="13825" width="6" bestFit="1" customWidth="1"/>
    <col min="13826" max="13826" width="8.125" bestFit="1" customWidth="1"/>
    <col min="13827" max="13827" width="10.125" bestFit="1" customWidth="1"/>
    <col min="13828" max="13828" width="8.875" bestFit="1" customWidth="1"/>
    <col min="13829" max="13829" width="18.625" bestFit="1" customWidth="1"/>
    <col min="13830" max="13830" width="11.75" bestFit="1" customWidth="1"/>
    <col min="13831" max="13831" width="10.25" bestFit="1" customWidth="1"/>
    <col min="13832" max="13832" width="10.75" bestFit="1" customWidth="1"/>
    <col min="13833" max="13833" width="8.875" customWidth="1"/>
    <col min="14081" max="14081" width="6" bestFit="1" customWidth="1"/>
    <col min="14082" max="14082" width="8.125" bestFit="1" customWidth="1"/>
    <col min="14083" max="14083" width="10.125" bestFit="1" customWidth="1"/>
    <col min="14084" max="14084" width="8.875" bestFit="1" customWidth="1"/>
    <col min="14085" max="14085" width="18.625" bestFit="1" customWidth="1"/>
    <col min="14086" max="14086" width="11.75" bestFit="1" customWidth="1"/>
    <col min="14087" max="14087" width="10.25" bestFit="1" customWidth="1"/>
    <col min="14088" max="14088" width="10.75" bestFit="1" customWidth="1"/>
    <col min="14089" max="14089" width="8.875" customWidth="1"/>
    <col min="14337" max="14337" width="6" bestFit="1" customWidth="1"/>
    <col min="14338" max="14338" width="8.125" bestFit="1" customWidth="1"/>
    <col min="14339" max="14339" width="10.125" bestFit="1" customWidth="1"/>
    <col min="14340" max="14340" width="8.875" bestFit="1" customWidth="1"/>
    <col min="14341" max="14341" width="18.625" bestFit="1" customWidth="1"/>
    <col min="14342" max="14342" width="11.75" bestFit="1" customWidth="1"/>
    <col min="14343" max="14343" width="10.25" bestFit="1" customWidth="1"/>
    <col min="14344" max="14344" width="10.75" bestFit="1" customWidth="1"/>
    <col min="14345" max="14345" width="8.875" customWidth="1"/>
    <col min="14593" max="14593" width="6" bestFit="1" customWidth="1"/>
    <col min="14594" max="14594" width="8.125" bestFit="1" customWidth="1"/>
    <col min="14595" max="14595" width="10.125" bestFit="1" customWidth="1"/>
    <col min="14596" max="14596" width="8.875" bestFit="1" customWidth="1"/>
    <col min="14597" max="14597" width="18.625" bestFit="1" customWidth="1"/>
    <col min="14598" max="14598" width="11.75" bestFit="1" customWidth="1"/>
    <col min="14599" max="14599" width="10.25" bestFit="1" customWidth="1"/>
    <col min="14600" max="14600" width="10.75" bestFit="1" customWidth="1"/>
    <col min="14601" max="14601" width="8.875" customWidth="1"/>
    <col min="14849" max="14849" width="6" bestFit="1" customWidth="1"/>
    <col min="14850" max="14850" width="8.125" bestFit="1" customWidth="1"/>
    <col min="14851" max="14851" width="10.125" bestFit="1" customWidth="1"/>
    <col min="14852" max="14852" width="8.875" bestFit="1" customWidth="1"/>
    <col min="14853" max="14853" width="18.625" bestFit="1" customWidth="1"/>
    <col min="14854" max="14854" width="11.75" bestFit="1" customWidth="1"/>
    <col min="14855" max="14855" width="10.25" bestFit="1" customWidth="1"/>
    <col min="14856" max="14856" width="10.75" bestFit="1" customWidth="1"/>
    <col min="14857" max="14857" width="8.875" customWidth="1"/>
    <col min="15105" max="15105" width="6" bestFit="1" customWidth="1"/>
    <col min="15106" max="15106" width="8.125" bestFit="1" customWidth="1"/>
    <col min="15107" max="15107" width="10.125" bestFit="1" customWidth="1"/>
    <col min="15108" max="15108" width="8.875" bestFit="1" customWidth="1"/>
    <col min="15109" max="15109" width="18.625" bestFit="1" customWidth="1"/>
    <col min="15110" max="15110" width="11.75" bestFit="1" customWidth="1"/>
    <col min="15111" max="15111" width="10.25" bestFit="1" customWidth="1"/>
    <col min="15112" max="15112" width="10.75" bestFit="1" customWidth="1"/>
    <col min="15113" max="15113" width="8.875" customWidth="1"/>
    <col min="15361" max="15361" width="6" bestFit="1" customWidth="1"/>
    <col min="15362" max="15362" width="8.125" bestFit="1" customWidth="1"/>
    <col min="15363" max="15363" width="10.125" bestFit="1" customWidth="1"/>
    <col min="15364" max="15364" width="8.875" bestFit="1" customWidth="1"/>
    <col min="15365" max="15365" width="18.625" bestFit="1" customWidth="1"/>
    <col min="15366" max="15366" width="11.75" bestFit="1" customWidth="1"/>
    <col min="15367" max="15367" width="10.25" bestFit="1" customWidth="1"/>
    <col min="15368" max="15368" width="10.75" bestFit="1" customWidth="1"/>
    <col min="15369" max="15369" width="8.875" customWidth="1"/>
    <col min="15617" max="15617" width="6" bestFit="1" customWidth="1"/>
    <col min="15618" max="15618" width="8.125" bestFit="1" customWidth="1"/>
    <col min="15619" max="15619" width="10.125" bestFit="1" customWidth="1"/>
    <col min="15620" max="15620" width="8.875" bestFit="1" customWidth="1"/>
    <col min="15621" max="15621" width="18.625" bestFit="1" customWidth="1"/>
    <col min="15622" max="15622" width="11.75" bestFit="1" customWidth="1"/>
    <col min="15623" max="15623" width="10.25" bestFit="1" customWidth="1"/>
    <col min="15624" max="15624" width="10.75" bestFit="1" customWidth="1"/>
    <col min="15625" max="15625" width="8.875" customWidth="1"/>
    <col min="15873" max="15873" width="6" bestFit="1" customWidth="1"/>
    <col min="15874" max="15874" width="8.125" bestFit="1" customWidth="1"/>
    <col min="15875" max="15875" width="10.125" bestFit="1" customWidth="1"/>
    <col min="15876" max="15876" width="8.875" bestFit="1" customWidth="1"/>
    <col min="15877" max="15877" width="18.625" bestFit="1" customWidth="1"/>
    <col min="15878" max="15878" width="11.75" bestFit="1" customWidth="1"/>
    <col min="15879" max="15879" width="10.25" bestFit="1" customWidth="1"/>
    <col min="15880" max="15880" width="10.75" bestFit="1" customWidth="1"/>
    <col min="15881" max="15881" width="8.875" customWidth="1"/>
    <col min="16129" max="16129" width="6" bestFit="1" customWidth="1"/>
    <col min="16130" max="16130" width="8.125" bestFit="1" customWidth="1"/>
    <col min="16131" max="16131" width="10.125" bestFit="1" customWidth="1"/>
    <col min="16132" max="16132" width="8.875" bestFit="1" customWidth="1"/>
    <col min="16133" max="16133" width="18.625" bestFit="1" customWidth="1"/>
    <col min="16134" max="16134" width="11.75" bestFit="1" customWidth="1"/>
    <col min="16135" max="16135" width="10.25" bestFit="1" customWidth="1"/>
    <col min="16136" max="16136" width="10.75" bestFit="1" customWidth="1"/>
    <col min="16137" max="16137" width="8.875" customWidth="1"/>
  </cols>
  <sheetData>
    <row r="1" spans="1:9" x14ac:dyDescent="0.5">
      <c r="A1" s="179"/>
      <c r="B1" s="180"/>
      <c r="C1" s="180"/>
      <c r="D1" s="180"/>
      <c r="E1" s="181"/>
      <c r="F1" s="181"/>
      <c r="G1" s="181"/>
      <c r="H1" s="181"/>
      <c r="I1" s="182"/>
    </row>
    <row r="2" spans="1:9" x14ac:dyDescent="0.5">
      <c r="A2" s="147" t="s">
        <v>194</v>
      </c>
    </row>
    <row r="3" spans="1:9" x14ac:dyDescent="0.5">
      <c r="A3" s="147">
        <v>1</v>
      </c>
      <c r="B3" s="184" t="s">
        <v>195</v>
      </c>
    </row>
    <row r="4" spans="1:9" x14ac:dyDescent="0.5">
      <c r="A4" s="147">
        <v>2</v>
      </c>
      <c r="B4" s="184" t="s">
        <v>196</v>
      </c>
    </row>
    <row r="5" spans="1:9" x14ac:dyDescent="0.5">
      <c r="B5" s="184"/>
    </row>
    <row r="6" spans="1:9" x14ac:dyDescent="0.5">
      <c r="B6" s="184"/>
    </row>
    <row r="7" spans="1:9" x14ac:dyDescent="0.5">
      <c r="B7" s="184"/>
    </row>
    <row r="8" spans="1:9" x14ac:dyDescent="0.5">
      <c r="B8" s="184"/>
    </row>
    <row r="21" spans="1:1" x14ac:dyDescent="0.5">
      <c r="A21" s="147" t="s">
        <v>197</v>
      </c>
    </row>
    <row r="33" spans="1:9" x14ac:dyDescent="0.5">
      <c r="A33" s="181"/>
      <c r="B33" s="180"/>
      <c r="C33" s="180"/>
      <c r="D33" s="180"/>
      <c r="E33" s="181"/>
      <c r="F33" s="181"/>
      <c r="G33" s="181"/>
      <c r="H33" s="181"/>
      <c r="I33" s="18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15"/>
  <sheetViews>
    <sheetView showGridLines="0" zoomScale="126" zoomScaleNormal="126" workbookViewId="0">
      <selection activeCell="E7" sqref="E7"/>
    </sheetView>
  </sheetViews>
  <sheetFormatPr defaultColWidth="8.125" defaultRowHeight="14.25" x14ac:dyDescent="0.2"/>
  <cols>
    <col min="1" max="1" width="5.875" style="64" customWidth="1"/>
    <col min="2" max="2" width="10.875" style="64" customWidth="1"/>
    <col min="3" max="3" width="7.25" style="64" customWidth="1"/>
    <col min="4" max="4" width="16.125" style="64" customWidth="1"/>
    <col min="5" max="5" width="26.75" style="64" customWidth="1"/>
    <col min="6" max="6" width="16.875" style="64" customWidth="1"/>
    <col min="7" max="7" width="16.75" style="64" customWidth="1"/>
    <col min="8" max="8" width="8.125" style="64"/>
    <col min="9" max="9" width="11.125" style="64" customWidth="1"/>
    <col min="10" max="16384" width="8.125" style="64"/>
  </cols>
  <sheetData>
    <row r="1" spans="1:11" s="50" customFormat="1" ht="24.95" customHeight="1" x14ac:dyDescent="0.55000000000000004">
      <c r="A1" s="188" t="s">
        <v>47</v>
      </c>
      <c r="B1" s="188"/>
      <c r="C1" s="46"/>
      <c r="D1" s="47"/>
      <c r="E1" s="48"/>
      <c r="F1" s="49"/>
      <c r="G1" s="46"/>
      <c r="H1" s="46"/>
      <c r="I1" s="46"/>
      <c r="J1" s="46"/>
      <c r="K1" s="46"/>
    </row>
    <row r="2" spans="1:11" s="55" customFormat="1" ht="24.95" customHeight="1" x14ac:dyDescent="0.55000000000000004">
      <c r="A2" s="51" t="s">
        <v>115</v>
      </c>
      <c r="B2" s="51"/>
      <c r="C2" s="52"/>
      <c r="D2" s="52"/>
      <c r="E2" s="53"/>
      <c r="F2" s="52"/>
      <c r="G2" s="52"/>
      <c r="H2" s="52"/>
      <c r="I2" s="54"/>
      <c r="J2" s="54"/>
      <c r="K2" s="54"/>
    </row>
    <row r="3" spans="1:11" s="50" customFormat="1" ht="26.25" x14ac:dyDescent="0.55000000000000004">
      <c r="A3" s="56">
        <v>1</v>
      </c>
      <c r="B3" s="62" t="s">
        <v>48</v>
      </c>
      <c r="C3" s="62"/>
      <c r="D3" s="58"/>
      <c r="E3" s="59"/>
      <c r="F3" s="63"/>
      <c r="G3" s="64"/>
      <c r="H3" s="62"/>
      <c r="I3" s="65"/>
      <c r="J3" s="65"/>
      <c r="K3" s="65"/>
    </row>
    <row r="4" spans="1:11" s="50" customFormat="1" ht="26.25" x14ac:dyDescent="0.55000000000000004">
      <c r="A4" s="56"/>
      <c r="B4" s="189">
        <f ca="1">ข้อสอบข้อที่1!G7</f>
        <v>42438</v>
      </c>
      <c r="C4" s="189"/>
      <c r="D4" s="66" t="s">
        <v>49</v>
      </c>
      <c r="E4" s="67">
        <f ca="1">B4</f>
        <v>42438</v>
      </c>
      <c r="F4" s="58"/>
      <c r="G4" s="58"/>
      <c r="H4" s="58"/>
      <c r="I4" s="46"/>
      <c r="J4" s="46"/>
      <c r="K4" s="46"/>
    </row>
    <row r="5" spans="1:11" s="74" customFormat="1" ht="26.45" customHeight="1" x14ac:dyDescent="0.55000000000000004">
      <c r="A5" s="56">
        <v>2</v>
      </c>
      <c r="B5" s="69" t="s">
        <v>96</v>
      </c>
      <c r="C5" s="70"/>
      <c r="D5" s="70"/>
      <c r="E5" s="70"/>
      <c r="F5" s="70"/>
      <c r="G5" s="71"/>
      <c r="H5" s="72"/>
      <c r="I5" s="73"/>
      <c r="J5" s="73"/>
      <c r="K5" s="73"/>
    </row>
    <row r="6" spans="1:11" s="74" customFormat="1" ht="26.25" x14ac:dyDescent="0.55000000000000004">
      <c r="A6" s="75">
        <v>3</v>
      </c>
      <c r="B6" s="76" t="s">
        <v>95</v>
      </c>
      <c r="C6" s="72"/>
      <c r="D6" s="72"/>
      <c r="E6" s="72"/>
      <c r="F6" s="72"/>
      <c r="G6" s="61"/>
      <c r="H6" s="72"/>
      <c r="I6" s="73"/>
      <c r="J6" s="73"/>
      <c r="K6" s="73"/>
    </row>
    <row r="7" spans="1:11" s="74" customFormat="1" ht="26.25" x14ac:dyDescent="0.55000000000000004">
      <c r="A7" s="75">
        <v>4</v>
      </c>
      <c r="B7" s="77" t="s">
        <v>97</v>
      </c>
      <c r="C7" s="77"/>
      <c r="D7" s="77"/>
      <c r="E7" s="77"/>
      <c r="F7" s="77"/>
      <c r="G7" s="61"/>
      <c r="H7" s="72"/>
      <c r="I7" s="73"/>
      <c r="J7" s="73"/>
      <c r="K7" s="73"/>
    </row>
    <row r="8" spans="1:11" s="74" customFormat="1" ht="26.25" x14ac:dyDescent="0.55000000000000004">
      <c r="A8" s="75">
        <v>5</v>
      </c>
      <c r="B8" s="72" t="s">
        <v>98</v>
      </c>
      <c r="C8" s="72"/>
      <c r="D8" s="72"/>
      <c r="E8" s="72"/>
      <c r="F8" s="72"/>
      <c r="G8" s="61"/>
      <c r="H8" s="72"/>
      <c r="I8" s="73"/>
      <c r="J8" s="73"/>
      <c r="K8" s="73"/>
    </row>
    <row r="9" spans="1:11" s="74" customFormat="1" ht="26.25" x14ac:dyDescent="0.55000000000000004">
      <c r="A9" s="75">
        <v>6</v>
      </c>
      <c r="B9" s="72" t="s">
        <v>100</v>
      </c>
      <c r="C9" s="72"/>
      <c r="D9" s="72"/>
      <c r="E9" s="72"/>
      <c r="F9" s="72"/>
      <c r="G9" s="78"/>
      <c r="H9" s="72"/>
      <c r="I9" s="73"/>
      <c r="J9" s="73"/>
      <c r="K9" s="73"/>
    </row>
    <row r="10" spans="1:11" s="74" customFormat="1" ht="26.25" x14ac:dyDescent="0.55000000000000004">
      <c r="A10" s="75">
        <v>7</v>
      </c>
      <c r="B10" s="72" t="s">
        <v>101</v>
      </c>
      <c r="C10" s="72"/>
      <c r="D10" s="72"/>
      <c r="E10" s="72"/>
      <c r="F10" s="72"/>
      <c r="G10" s="78"/>
      <c r="H10" s="72"/>
      <c r="I10" s="73"/>
      <c r="J10" s="73"/>
      <c r="K10" s="73"/>
    </row>
    <row r="11" spans="1:11" s="74" customFormat="1" ht="26.25" x14ac:dyDescent="0.55000000000000004">
      <c r="A11" s="75">
        <v>8</v>
      </c>
      <c r="B11" s="72" t="s">
        <v>102</v>
      </c>
      <c r="C11" s="72"/>
      <c r="D11" s="72"/>
      <c r="E11" s="71"/>
      <c r="F11" s="72"/>
      <c r="G11" s="79"/>
      <c r="H11" s="72"/>
      <c r="I11" s="73"/>
      <c r="J11" s="73"/>
      <c r="K11" s="73"/>
    </row>
    <row r="12" spans="1:11" s="74" customFormat="1" ht="26.25" x14ac:dyDescent="0.55000000000000004">
      <c r="A12" s="75">
        <v>9</v>
      </c>
      <c r="B12" s="72" t="s">
        <v>77</v>
      </c>
      <c r="C12" s="72"/>
      <c r="D12" s="72"/>
      <c r="E12" s="71"/>
      <c r="F12" s="72"/>
      <c r="G12" s="79"/>
      <c r="H12" s="72"/>
      <c r="I12" s="73"/>
      <c r="J12" s="73"/>
      <c r="K12" s="73"/>
    </row>
    <row r="13" spans="1:11" s="74" customFormat="1" ht="26.25" x14ac:dyDescent="0.55000000000000004">
      <c r="A13" s="75">
        <v>10</v>
      </c>
      <c r="B13" s="76" t="s">
        <v>78</v>
      </c>
      <c r="C13" s="76"/>
      <c r="D13" s="76"/>
      <c r="E13" s="71"/>
      <c r="F13" s="76"/>
      <c r="G13" s="76"/>
      <c r="H13" s="79"/>
      <c r="I13" s="81"/>
      <c r="J13" s="81"/>
      <c r="K13" s="81"/>
    </row>
    <row r="14" spans="1:11" s="74" customFormat="1" ht="26.25" x14ac:dyDescent="0.55000000000000004">
      <c r="A14" s="75"/>
      <c r="B14" s="77"/>
      <c r="C14" s="77"/>
      <c r="D14" s="77"/>
      <c r="E14" s="77"/>
      <c r="F14" s="77"/>
      <c r="G14" s="77"/>
      <c r="H14" s="79"/>
      <c r="I14" s="80"/>
      <c r="J14" s="80"/>
    </row>
    <row r="15" spans="1:11" s="50" customFormat="1" ht="26.25" x14ac:dyDescent="0.55000000000000004">
      <c r="A15" s="58"/>
      <c r="B15" s="58"/>
      <c r="C15" s="82"/>
      <c r="D15" s="57"/>
      <c r="E15" s="57"/>
      <c r="F15" s="57"/>
      <c r="G15" s="57"/>
      <c r="H15" s="57"/>
      <c r="I15" s="60"/>
      <c r="J15" s="60"/>
      <c r="K15" s="60"/>
    </row>
  </sheetData>
  <mergeCells count="2">
    <mergeCell ref="A1:B1"/>
    <mergeCell ref="B4:C4"/>
  </mergeCells>
  <printOptions horizontalCentered="1"/>
  <pageMargins left="0.19685039370078741" right="0.19685039370078741" top="0.39370078740157483" bottom="0.39370078740157483" header="0.51181102362204722" footer="0.51181102362204722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K32"/>
  <sheetViews>
    <sheetView showGridLines="0" zoomScale="95" zoomScaleNormal="95" workbookViewId="0">
      <selection activeCell="G7" sqref="G7"/>
    </sheetView>
  </sheetViews>
  <sheetFormatPr defaultColWidth="8.125" defaultRowHeight="14.25" x14ac:dyDescent="0.2"/>
  <cols>
    <col min="1" max="1" width="5.875" style="64" customWidth="1"/>
    <col min="2" max="2" width="10.875" style="64" customWidth="1"/>
    <col min="3" max="3" width="7.25" style="64" customWidth="1"/>
    <col min="4" max="4" width="16.125" style="64" customWidth="1"/>
    <col min="5" max="5" width="26.75" style="64" customWidth="1"/>
    <col min="6" max="6" width="16.875" style="64" customWidth="1"/>
    <col min="7" max="7" width="16.75" style="64" customWidth="1"/>
    <col min="8" max="8" width="8.125" style="64"/>
    <col min="9" max="9" width="11.125" style="64" customWidth="1"/>
    <col min="10" max="16384" width="8.125" style="64"/>
  </cols>
  <sheetData>
    <row r="2" spans="1:7" ht="24.95" customHeight="1" x14ac:dyDescent="0.2">
      <c r="A2" s="98"/>
      <c r="B2" s="98"/>
      <c r="C2" s="98"/>
      <c r="D2" s="98"/>
      <c r="E2" s="98"/>
      <c r="F2" s="98"/>
      <c r="G2" s="99"/>
    </row>
    <row r="3" spans="1:7" ht="24.95" customHeight="1" x14ac:dyDescent="0.25">
      <c r="A3" s="100"/>
      <c r="B3" s="100"/>
      <c r="C3" s="100"/>
      <c r="D3" s="101"/>
      <c r="E3" s="98"/>
      <c r="F3" s="98"/>
      <c r="G3" s="99"/>
    </row>
    <row r="4" spans="1:7" ht="24.95" customHeight="1" x14ac:dyDescent="0.2">
      <c r="A4" s="102" t="s">
        <v>50</v>
      </c>
      <c r="B4" s="102"/>
      <c r="C4" s="102"/>
      <c r="D4" s="200"/>
      <c r="E4" s="200"/>
      <c r="F4" s="200"/>
      <c r="G4" s="99"/>
    </row>
    <row r="5" spans="1:7" ht="12.75" customHeight="1" x14ac:dyDescent="0.2">
      <c r="A5" s="201"/>
      <c r="B5" s="201"/>
      <c r="C5" s="201"/>
      <c r="D5" s="201"/>
      <c r="E5" s="201"/>
      <c r="F5" s="201"/>
      <c r="G5" s="99"/>
    </row>
    <row r="6" spans="1:7" ht="24.95" customHeight="1" x14ac:dyDescent="0.2">
      <c r="A6" s="192" t="s">
        <v>51</v>
      </c>
      <c r="B6" s="192"/>
      <c r="C6" s="192"/>
      <c r="D6" s="192"/>
      <c r="E6" s="192"/>
      <c r="F6" s="103" t="s">
        <v>92</v>
      </c>
      <c r="G6" s="104">
        <v>259</v>
      </c>
    </row>
    <row r="7" spans="1:7" ht="24.95" customHeight="1" x14ac:dyDescent="0.2">
      <c r="A7" s="192" t="s">
        <v>52</v>
      </c>
      <c r="B7" s="192"/>
      <c r="C7" s="192"/>
      <c r="D7" s="192"/>
      <c r="E7" s="192"/>
      <c r="F7" s="103" t="s">
        <v>93</v>
      </c>
      <c r="G7" s="114">
        <f ca="1">TODAY()</f>
        <v>42438</v>
      </c>
    </row>
    <row r="8" spans="1:7" ht="24.95" customHeight="1" x14ac:dyDescent="0.2">
      <c r="A8" s="192" t="s">
        <v>53</v>
      </c>
      <c r="B8" s="192"/>
      <c r="C8" s="192"/>
      <c r="D8" s="192"/>
      <c r="E8" s="192"/>
      <c r="F8" s="103" t="s">
        <v>94</v>
      </c>
      <c r="G8" s="104" t="s">
        <v>54</v>
      </c>
    </row>
    <row r="9" spans="1:7" ht="24.95" customHeight="1" x14ac:dyDescent="0.2">
      <c r="A9" s="192" t="s">
        <v>55</v>
      </c>
      <c r="B9" s="192"/>
      <c r="C9" s="192"/>
      <c r="D9" s="192"/>
      <c r="E9" s="192"/>
      <c r="F9" s="105"/>
      <c r="G9" s="99"/>
    </row>
    <row r="10" spans="1:7" ht="15.75" customHeight="1" x14ac:dyDescent="0.2">
      <c r="A10" s="200"/>
      <c r="B10" s="200"/>
      <c r="C10" s="200"/>
      <c r="D10" s="200"/>
      <c r="E10" s="200"/>
      <c r="F10" s="200"/>
      <c r="G10" s="99"/>
    </row>
    <row r="11" spans="1:7" ht="24" customHeight="1" x14ac:dyDescent="0.2">
      <c r="A11" s="202" t="s">
        <v>82</v>
      </c>
      <c r="B11" s="202"/>
      <c r="C11" s="203"/>
      <c r="D11" s="203"/>
      <c r="E11" s="203"/>
      <c r="F11" s="203"/>
      <c r="G11" s="203"/>
    </row>
    <row r="12" spans="1:7" ht="24" customHeight="1" x14ac:dyDescent="0.2">
      <c r="A12" s="196" t="s">
        <v>116</v>
      </c>
      <c r="B12" s="196"/>
      <c r="C12" s="197"/>
      <c r="D12" s="197"/>
      <c r="E12" s="197"/>
      <c r="F12" s="197"/>
      <c r="G12" s="197"/>
    </row>
    <row r="13" spans="1:7" ht="24" customHeight="1" x14ac:dyDescent="0.2">
      <c r="A13" s="106"/>
      <c r="B13" s="107"/>
      <c r="C13" s="108"/>
      <c r="D13" s="108"/>
      <c r="E13" s="108"/>
      <c r="F13" s="108"/>
      <c r="G13" s="108"/>
    </row>
    <row r="14" spans="1:7" ht="18" customHeight="1" x14ac:dyDescent="0.2">
      <c r="A14" s="83"/>
      <c r="B14" s="83"/>
      <c r="C14" s="83"/>
      <c r="D14" s="83"/>
      <c r="E14" s="83"/>
      <c r="F14" s="83"/>
      <c r="G14" s="83"/>
    </row>
    <row r="15" spans="1:7" s="68" customFormat="1" ht="24.75" customHeight="1" x14ac:dyDescent="0.5">
      <c r="A15" s="109" t="s">
        <v>45</v>
      </c>
      <c r="B15" s="109" t="s">
        <v>83</v>
      </c>
      <c r="C15" s="109" t="s">
        <v>84</v>
      </c>
      <c r="D15" s="198" t="s">
        <v>85</v>
      </c>
      <c r="E15" s="198"/>
      <c r="F15" s="110" t="s">
        <v>86</v>
      </c>
      <c r="G15" s="110" t="s">
        <v>87</v>
      </c>
    </row>
    <row r="16" spans="1:7" s="68" customFormat="1" ht="24.95" customHeight="1" x14ac:dyDescent="0.5">
      <c r="A16" s="84">
        <v>1</v>
      </c>
      <c r="B16" s="85" t="s">
        <v>56</v>
      </c>
      <c r="C16" s="86">
        <v>50</v>
      </c>
      <c r="D16" s="199" t="s">
        <v>57</v>
      </c>
      <c r="E16" s="199"/>
      <c r="F16" s="87">
        <v>750</v>
      </c>
      <c r="G16" s="88"/>
    </row>
    <row r="17" spans="1:11" s="68" customFormat="1" ht="24.95" customHeight="1" x14ac:dyDescent="0.5">
      <c r="A17" s="84">
        <v>2</v>
      </c>
      <c r="B17" s="89" t="s">
        <v>58</v>
      </c>
      <c r="C17" s="86">
        <v>65</v>
      </c>
      <c r="D17" s="193" t="s">
        <v>59</v>
      </c>
      <c r="E17" s="193"/>
      <c r="F17" s="87">
        <v>800</v>
      </c>
      <c r="G17" s="88"/>
    </row>
    <row r="18" spans="1:11" s="68" customFormat="1" ht="24.95" customHeight="1" x14ac:dyDescent="0.5">
      <c r="A18" s="84">
        <v>3</v>
      </c>
      <c r="B18" s="89" t="s">
        <v>60</v>
      </c>
      <c r="C18" s="86">
        <v>38</v>
      </c>
      <c r="D18" s="193" t="s">
        <v>61</v>
      </c>
      <c r="E18" s="193"/>
      <c r="F18" s="87">
        <v>1500</v>
      </c>
      <c r="G18" s="88"/>
    </row>
    <row r="19" spans="1:11" s="68" customFormat="1" ht="24.95" customHeight="1" x14ac:dyDescent="0.5">
      <c r="A19" s="84">
        <v>4</v>
      </c>
      <c r="B19" s="89" t="s">
        <v>62</v>
      </c>
      <c r="C19" s="86">
        <v>45</v>
      </c>
      <c r="D19" s="193" t="s">
        <v>63</v>
      </c>
      <c r="E19" s="193"/>
      <c r="F19" s="87">
        <v>350</v>
      </c>
      <c r="G19" s="88"/>
    </row>
    <row r="20" spans="1:11" s="68" customFormat="1" ht="24.95" customHeight="1" x14ac:dyDescent="0.5">
      <c r="A20" s="84">
        <v>5</v>
      </c>
      <c r="B20" s="89" t="s">
        <v>64</v>
      </c>
      <c r="C20" s="86">
        <v>45</v>
      </c>
      <c r="D20" s="195" t="s">
        <v>65</v>
      </c>
      <c r="E20" s="195"/>
      <c r="F20" s="87">
        <v>130</v>
      </c>
      <c r="G20" s="88"/>
    </row>
    <row r="21" spans="1:11" s="68" customFormat="1" ht="24.95" customHeight="1" x14ac:dyDescent="0.5">
      <c r="A21" s="84">
        <v>6</v>
      </c>
      <c r="B21" s="89" t="s">
        <v>66</v>
      </c>
      <c r="C21" s="86">
        <v>100</v>
      </c>
      <c r="D21" s="193" t="s">
        <v>67</v>
      </c>
      <c r="E21" s="193"/>
      <c r="F21" s="87">
        <v>250</v>
      </c>
      <c r="G21" s="88"/>
    </row>
    <row r="22" spans="1:11" s="68" customFormat="1" ht="24.95" customHeight="1" x14ac:dyDescent="0.5">
      <c r="A22" s="84">
        <v>7</v>
      </c>
      <c r="B22" s="89" t="s">
        <v>68</v>
      </c>
      <c r="C22" s="86">
        <v>78</v>
      </c>
      <c r="D22" s="193" t="s">
        <v>69</v>
      </c>
      <c r="E22" s="193"/>
      <c r="F22" s="87">
        <v>550</v>
      </c>
      <c r="G22" s="88"/>
    </row>
    <row r="23" spans="1:11" s="68" customFormat="1" ht="24.95" customHeight="1" x14ac:dyDescent="0.5">
      <c r="A23" s="84">
        <v>8</v>
      </c>
      <c r="B23" s="89" t="s">
        <v>70</v>
      </c>
      <c r="C23" s="86">
        <v>80</v>
      </c>
      <c r="D23" s="193" t="s">
        <v>71</v>
      </c>
      <c r="E23" s="193"/>
      <c r="F23" s="87">
        <v>750</v>
      </c>
      <c r="G23" s="88"/>
    </row>
    <row r="24" spans="1:11" s="68" customFormat="1" ht="24.95" customHeight="1" x14ac:dyDescent="0.5">
      <c r="A24" s="194"/>
      <c r="B24" s="194"/>
      <c r="C24" s="194"/>
      <c r="D24" s="194"/>
      <c r="E24" s="194"/>
      <c r="F24" s="115" t="s">
        <v>88</v>
      </c>
      <c r="G24" s="116"/>
      <c r="I24" s="92"/>
    </row>
    <row r="25" spans="1:11" s="68" customFormat="1" ht="24.95" customHeight="1" x14ac:dyDescent="0.5">
      <c r="A25" s="194"/>
      <c r="B25" s="194"/>
      <c r="C25" s="194"/>
      <c r="D25" s="194"/>
      <c r="E25" s="194"/>
      <c r="F25" s="90" t="s">
        <v>89</v>
      </c>
      <c r="G25" s="91"/>
      <c r="I25" s="92"/>
    </row>
    <row r="26" spans="1:11" s="68" customFormat="1" ht="24.95" customHeight="1" x14ac:dyDescent="0.5">
      <c r="A26" s="194"/>
      <c r="B26" s="194"/>
      <c r="C26" s="194"/>
      <c r="D26" s="194"/>
      <c r="E26" s="194"/>
      <c r="F26" s="117" t="s">
        <v>99</v>
      </c>
      <c r="G26" s="118"/>
      <c r="I26" s="92"/>
    </row>
    <row r="27" spans="1:11" s="68" customFormat="1" ht="24.95" customHeight="1" x14ac:dyDescent="0.5">
      <c r="A27" s="194"/>
      <c r="B27" s="194"/>
      <c r="C27" s="194"/>
      <c r="D27" s="194"/>
      <c r="E27" s="194"/>
      <c r="F27" s="90" t="s">
        <v>90</v>
      </c>
      <c r="G27" s="91"/>
      <c r="I27" s="93"/>
    </row>
    <row r="28" spans="1:11" s="68" customFormat="1" ht="24.95" customHeight="1" x14ac:dyDescent="0.5">
      <c r="A28" s="194"/>
      <c r="B28" s="194"/>
      <c r="C28" s="194"/>
      <c r="D28" s="194"/>
      <c r="E28" s="194"/>
      <c r="F28" s="119" t="s">
        <v>91</v>
      </c>
      <c r="G28" s="120"/>
      <c r="I28" s="92"/>
    </row>
    <row r="29" spans="1:11" s="68" customFormat="1" ht="24.95" customHeight="1" x14ac:dyDescent="0.5">
      <c r="A29" s="190" t="s">
        <v>72</v>
      </c>
      <c r="B29" s="190"/>
      <c r="C29" s="191"/>
      <c r="D29" s="191"/>
      <c r="E29" s="191"/>
      <c r="F29" s="191"/>
      <c r="G29" s="191"/>
    </row>
    <row r="30" spans="1:11" ht="13.9" customHeight="1" x14ac:dyDescent="0.2"/>
    <row r="31" spans="1:11" ht="15.6" customHeight="1" x14ac:dyDescent="0.2"/>
    <row r="32" spans="1:11" s="50" customFormat="1" ht="26.25" x14ac:dyDescent="0.55000000000000004">
      <c r="A32" s="58"/>
      <c r="B32" s="58"/>
      <c r="C32" s="82"/>
      <c r="D32" s="57"/>
      <c r="E32" s="57"/>
      <c r="F32" s="57"/>
      <c r="G32" s="57"/>
      <c r="H32" s="57"/>
      <c r="I32" s="60"/>
      <c r="J32" s="60"/>
      <c r="K32" s="60"/>
    </row>
  </sheetData>
  <mergeCells count="23">
    <mergeCell ref="D4:F4"/>
    <mergeCell ref="A5:F5"/>
    <mergeCell ref="A10:F10"/>
    <mergeCell ref="A11:B11"/>
    <mergeCell ref="C11:G11"/>
    <mergeCell ref="A6:E6"/>
    <mergeCell ref="A7:E7"/>
    <mergeCell ref="A29:B29"/>
    <mergeCell ref="C29:G29"/>
    <mergeCell ref="A8:E8"/>
    <mergeCell ref="D21:E21"/>
    <mergeCell ref="D22:E22"/>
    <mergeCell ref="D23:E23"/>
    <mergeCell ref="A24:E28"/>
    <mergeCell ref="A9:E9"/>
    <mergeCell ref="D20:E20"/>
    <mergeCell ref="A12:B12"/>
    <mergeCell ref="C12:G12"/>
    <mergeCell ref="D15:E15"/>
    <mergeCell ref="D16:E16"/>
    <mergeCell ref="D17:E17"/>
    <mergeCell ref="D18:E18"/>
    <mergeCell ref="D19:E19"/>
  </mergeCells>
  <printOptions horizontalCentered="1"/>
  <pageMargins left="0.19685039370078741" right="0.19685039370078741" top="0.39370078740157483" bottom="0.39370078740157483" header="0.51181102362204722" footer="0.51181102362204722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P38"/>
  <sheetViews>
    <sheetView zoomScale="90" zoomScaleNormal="90" workbookViewId="0">
      <selection activeCell="D11" sqref="D11"/>
    </sheetView>
  </sheetViews>
  <sheetFormatPr defaultColWidth="9" defaultRowHeight="22.5" x14ac:dyDescent="0.3"/>
  <cols>
    <col min="1" max="1" width="1.625" style="12" customWidth="1"/>
    <col min="2" max="2" width="9" style="11" customWidth="1"/>
    <col min="3" max="3" width="53.375" style="11" customWidth="1"/>
    <col min="4" max="4" width="15.375" style="11" customWidth="1"/>
    <col min="5" max="5" width="14.75" style="11" customWidth="1"/>
    <col min="6" max="16384" width="9" style="12"/>
  </cols>
  <sheetData>
    <row r="2" spans="2:16" ht="29.25" x14ac:dyDescent="0.2">
      <c r="B2" s="204" t="s">
        <v>117</v>
      </c>
      <c r="C2" s="204"/>
      <c r="D2" s="204"/>
      <c r="E2" s="204"/>
      <c r="F2" s="204"/>
      <c r="G2" s="204"/>
      <c r="H2" s="204"/>
    </row>
    <row r="3" spans="2:16" ht="29.25" x14ac:dyDescent="0.6">
      <c r="B3" s="23" t="s">
        <v>110</v>
      </c>
      <c r="C3" s="24"/>
      <c r="D3" s="25"/>
      <c r="E3" s="23"/>
      <c r="F3" s="10"/>
      <c r="G3" s="10"/>
      <c r="H3" s="10"/>
    </row>
    <row r="4" spans="2:16" ht="30" customHeight="1" x14ac:dyDescent="0.6">
      <c r="B4" s="33" t="s">
        <v>111</v>
      </c>
      <c r="C4" s="137"/>
      <c r="D4" s="138"/>
      <c r="E4" s="33"/>
      <c r="F4" s="10"/>
      <c r="G4" s="10"/>
      <c r="H4" s="10"/>
    </row>
    <row r="5" spans="2:16" ht="26.25" x14ac:dyDescent="0.55000000000000004">
      <c r="B5" s="19"/>
      <c r="C5" s="19"/>
      <c r="D5" s="19"/>
      <c r="E5" s="19"/>
      <c r="F5" s="3"/>
      <c r="G5" s="4"/>
      <c r="H5" s="3"/>
      <c r="I5" s="3"/>
      <c r="J5" s="3"/>
      <c r="K5" s="3"/>
      <c r="L5" s="3"/>
      <c r="M5" s="3"/>
      <c r="N5" s="3"/>
      <c r="O5" s="3"/>
      <c r="P5" s="3"/>
    </row>
    <row r="6" spans="2:16" ht="26.25" x14ac:dyDescent="0.55000000000000004">
      <c r="B6" s="205" t="s">
        <v>46</v>
      </c>
      <c r="C6" s="205"/>
      <c r="D6" s="205"/>
      <c r="E6" s="205"/>
      <c r="F6" s="3"/>
    </row>
    <row r="7" spans="2:16" ht="26.25" x14ac:dyDescent="0.55000000000000004">
      <c r="B7" s="8" t="s">
        <v>16</v>
      </c>
      <c r="C7" s="17"/>
      <c r="D7" s="5" t="s">
        <v>1</v>
      </c>
      <c r="E7" s="5" t="s">
        <v>2</v>
      </c>
      <c r="F7" s="3"/>
    </row>
    <row r="8" spans="2:16" ht="26.25" x14ac:dyDescent="0.55000000000000004">
      <c r="B8" s="7">
        <v>1</v>
      </c>
      <c r="C8" s="1" t="s">
        <v>38</v>
      </c>
      <c r="D8" s="16">
        <v>658000</v>
      </c>
      <c r="E8" s="2">
        <v>5919010</v>
      </c>
      <c r="F8" s="3"/>
    </row>
    <row r="9" spans="2:16" ht="26.25" x14ac:dyDescent="0.55000000000000004">
      <c r="B9" s="7">
        <v>2</v>
      </c>
      <c r="C9" s="1" t="s">
        <v>14</v>
      </c>
      <c r="D9" s="16">
        <v>5609222</v>
      </c>
      <c r="E9" s="2">
        <v>2304003</v>
      </c>
      <c r="F9" s="3"/>
    </row>
    <row r="10" spans="2:16" ht="26.25" x14ac:dyDescent="0.55000000000000004">
      <c r="B10" s="7">
        <v>3</v>
      </c>
      <c r="C10" s="1" t="s">
        <v>24</v>
      </c>
      <c r="D10" s="16">
        <v>5659000</v>
      </c>
      <c r="E10" s="2">
        <v>3566005</v>
      </c>
      <c r="F10" s="3"/>
    </row>
    <row r="11" spans="2:16" ht="26.25" x14ac:dyDescent="0.55000000000000004">
      <c r="B11" s="7">
        <v>4</v>
      </c>
      <c r="C11" s="1" t="s">
        <v>26</v>
      </c>
      <c r="D11" s="16">
        <v>4587000</v>
      </c>
      <c r="E11" s="2">
        <v>1904008</v>
      </c>
      <c r="F11" s="3"/>
    </row>
    <row r="12" spans="2:16" ht="26.25" x14ac:dyDescent="0.55000000000000004">
      <c r="B12" s="7">
        <v>5</v>
      </c>
      <c r="C12" s="1" t="s">
        <v>28</v>
      </c>
      <c r="D12" s="16">
        <v>9600000</v>
      </c>
      <c r="E12" s="16">
        <v>4260004</v>
      </c>
      <c r="F12" s="3"/>
    </row>
    <row r="13" spans="2:16" ht="26.25" x14ac:dyDescent="0.55000000000000004">
      <c r="B13" s="7">
        <v>6</v>
      </c>
      <c r="C13" s="1" t="s">
        <v>39</v>
      </c>
      <c r="D13" s="16">
        <v>7841000</v>
      </c>
      <c r="E13" s="16">
        <v>1170706</v>
      </c>
    </row>
    <row r="14" spans="2:16" ht="26.25" x14ac:dyDescent="0.55000000000000004">
      <c r="B14" s="7">
        <v>7</v>
      </c>
      <c r="C14" s="1" t="s">
        <v>11</v>
      </c>
      <c r="D14" s="16">
        <v>1210000</v>
      </c>
      <c r="E14" s="16">
        <v>3431000</v>
      </c>
    </row>
    <row r="15" spans="2:16" ht="26.25" x14ac:dyDescent="0.55000000000000004">
      <c r="B15" s="7">
        <v>8</v>
      </c>
      <c r="C15" s="1" t="s">
        <v>35</v>
      </c>
      <c r="D15" s="16">
        <v>560000</v>
      </c>
      <c r="E15" s="16">
        <v>9674000</v>
      </c>
    </row>
    <row r="16" spans="2:16" ht="26.25" x14ac:dyDescent="0.55000000000000004">
      <c r="B16" s="7">
        <v>9</v>
      </c>
      <c r="C16" s="1" t="s">
        <v>13</v>
      </c>
      <c r="D16" s="16">
        <v>8320001</v>
      </c>
      <c r="E16" s="16">
        <v>3204000</v>
      </c>
    </row>
    <row r="17" spans="2:5" ht="26.25" x14ac:dyDescent="0.55000000000000004">
      <c r="B17" s="7">
        <v>10</v>
      </c>
      <c r="C17" s="1" t="s">
        <v>25</v>
      </c>
      <c r="D17" s="16">
        <v>2070000</v>
      </c>
      <c r="E17" s="16">
        <v>8070248.9000000004</v>
      </c>
    </row>
    <row r="18" spans="2:5" ht="26.25" x14ac:dyDescent="0.55000000000000004">
      <c r="B18" s="7">
        <v>11</v>
      </c>
      <c r="C18" s="1" t="s">
        <v>12</v>
      </c>
      <c r="D18" s="16">
        <v>5000000</v>
      </c>
      <c r="E18" s="16">
        <v>6458000</v>
      </c>
    </row>
    <row r="19" spans="2:5" ht="26.25" x14ac:dyDescent="0.55000000000000004">
      <c r="B19" s="7">
        <v>12</v>
      </c>
      <c r="C19" s="1" t="s">
        <v>32</v>
      </c>
      <c r="D19" s="16">
        <v>8600000</v>
      </c>
      <c r="E19" s="16">
        <v>1160000</v>
      </c>
    </row>
    <row r="20" spans="2:5" ht="26.25" x14ac:dyDescent="0.55000000000000004">
      <c r="B20" s="7">
        <v>13</v>
      </c>
      <c r="C20" s="1" t="s">
        <v>33</v>
      </c>
      <c r="D20" s="16">
        <v>5000000</v>
      </c>
      <c r="E20" s="16">
        <v>2280000</v>
      </c>
    </row>
    <row r="21" spans="2:5" ht="26.25" x14ac:dyDescent="0.55000000000000004">
      <c r="B21" s="7">
        <v>14</v>
      </c>
      <c r="C21" s="1" t="s">
        <v>30</v>
      </c>
      <c r="D21" s="16">
        <v>2000000</v>
      </c>
      <c r="E21" s="16">
        <v>4429000</v>
      </c>
    </row>
    <row r="22" spans="2:5" ht="26.25" x14ac:dyDescent="0.55000000000000004">
      <c r="B22" s="7">
        <v>15</v>
      </c>
      <c r="C22" s="1" t="s">
        <v>31</v>
      </c>
      <c r="D22" s="16">
        <v>3560000</v>
      </c>
      <c r="E22" s="16">
        <v>2200000</v>
      </c>
    </row>
    <row r="23" spans="2:5" ht="26.25" x14ac:dyDescent="0.55000000000000004">
      <c r="B23" s="7">
        <v>16</v>
      </c>
      <c r="C23" s="1" t="s">
        <v>37</v>
      </c>
      <c r="D23" s="16">
        <v>7400000</v>
      </c>
      <c r="E23" s="16">
        <v>9750000</v>
      </c>
    </row>
    <row r="24" spans="2:5" ht="26.25" x14ac:dyDescent="0.55000000000000004">
      <c r="B24" s="7">
        <v>17</v>
      </c>
      <c r="C24" s="1" t="s">
        <v>34</v>
      </c>
      <c r="D24" s="16">
        <v>6540000</v>
      </c>
      <c r="E24" s="16">
        <v>9720000</v>
      </c>
    </row>
    <row r="25" spans="2:5" ht="26.25" x14ac:dyDescent="0.55000000000000004">
      <c r="B25" s="7">
        <v>18</v>
      </c>
      <c r="C25" s="1" t="s">
        <v>36</v>
      </c>
      <c r="D25" s="16">
        <v>784444</v>
      </c>
      <c r="E25" s="16">
        <v>2542110</v>
      </c>
    </row>
    <row r="26" spans="2:5" ht="26.25" x14ac:dyDescent="0.55000000000000004">
      <c r="B26" s="7">
        <v>19</v>
      </c>
      <c r="C26" s="1" t="s">
        <v>23</v>
      </c>
      <c r="D26" s="16">
        <v>9308000</v>
      </c>
      <c r="E26" s="16">
        <v>3599000</v>
      </c>
    </row>
    <row r="27" spans="2:5" ht="26.25" x14ac:dyDescent="0.55000000000000004">
      <c r="B27" s="7">
        <v>20</v>
      </c>
      <c r="C27" s="1" t="s">
        <v>21</v>
      </c>
      <c r="D27" s="16">
        <v>1199009</v>
      </c>
      <c r="E27" s="16">
        <v>8600000</v>
      </c>
    </row>
    <row r="28" spans="2:5" ht="26.25" x14ac:dyDescent="0.55000000000000004">
      <c r="B28" s="7">
        <v>21</v>
      </c>
      <c r="C28" s="1" t="s">
        <v>9</v>
      </c>
      <c r="D28" s="16">
        <v>3610000</v>
      </c>
      <c r="E28" s="16">
        <v>5009800</v>
      </c>
    </row>
    <row r="29" spans="2:5" ht="26.25" x14ac:dyDescent="0.55000000000000004">
      <c r="B29" s="7">
        <v>22</v>
      </c>
      <c r="C29" s="1" t="s">
        <v>22</v>
      </c>
      <c r="D29" s="16">
        <v>3400405</v>
      </c>
      <c r="E29" s="16">
        <v>6940000</v>
      </c>
    </row>
    <row r="30" spans="2:5" ht="26.25" x14ac:dyDescent="0.55000000000000004">
      <c r="B30" s="7">
        <v>23</v>
      </c>
      <c r="C30" s="1" t="s">
        <v>17</v>
      </c>
      <c r="D30" s="2">
        <v>5890000</v>
      </c>
      <c r="E30" s="16">
        <v>5008800</v>
      </c>
    </row>
    <row r="31" spans="2:5" ht="26.25" x14ac:dyDescent="0.55000000000000004">
      <c r="B31" s="7">
        <v>24</v>
      </c>
      <c r="C31" s="1" t="s">
        <v>8</v>
      </c>
      <c r="D31" s="2">
        <v>2115000</v>
      </c>
      <c r="E31" s="16">
        <v>8320001</v>
      </c>
    </row>
    <row r="32" spans="2:5" ht="26.25" x14ac:dyDescent="0.55000000000000004">
      <c r="B32" s="7">
        <v>25</v>
      </c>
      <c r="C32" s="1" t="s">
        <v>18</v>
      </c>
      <c r="D32" s="2">
        <v>3468008</v>
      </c>
      <c r="E32" s="16">
        <v>660000</v>
      </c>
    </row>
    <row r="33" spans="2:5" ht="26.25" x14ac:dyDescent="0.55000000000000004">
      <c r="B33" s="7">
        <v>26</v>
      </c>
      <c r="C33" s="1" t="s">
        <v>19</v>
      </c>
      <c r="D33" s="2">
        <v>2258001</v>
      </c>
      <c r="E33" s="16">
        <v>994444</v>
      </c>
    </row>
    <row r="34" spans="2:5" ht="26.25" x14ac:dyDescent="0.55000000000000004">
      <c r="B34" s="7">
        <v>27</v>
      </c>
      <c r="C34" s="1" t="s">
        <v>20</v>
      </c>
      <c r="D34" s="16">
        <v>3080003</v>
      </c>
      <c r="E34" s="16">
        <v>6609222</v>
      </c>
    </row>
    <row r="35" spans="2:5" ht="26.25" x14ac:dyDescent="0.55000000000000004">
      <c r="B35" s="7">
        <v>28</v>
      </c>
      <c r="C35" s="1" t="s">
        <v>10</v>
      </c>
      <c r="D35" s="16">
        <v>8750009</v>
      </c>
      <c r="E35" s="16">
        <v>7600000</v>
      </c>
    </row>
    <row r="36" spans="2:5" ht="26.25" x14ac:dyDescent="0.55000000000000004">
      <c r="B36" s="7">
        <v>29</v>
      </c>
      <c r="C36" s="1" t="s">
        <v>29</v>
      </c>
      <c r="D36" s="16">
        <v>8790000</v>
      </c>
      <c r="E36" s="16">
        <v>690000</v>
      </c>
    </row>
    <row r="37" spans="2:5" ht="26.25" x14ac:dyDescent="0.55000000000000004">
      <c r="B37" s="7">
        <v>30</v>
      </c>
      <c r="C37" s="1" t="s">
        <v>27</v>
      </c>
      <c r="D37" s="16">
        <v>1780000</v>
      </c>
      <c r="E37" s="16">
        <v>7971000</v>
      </c>
    </row>
    <row r="38" spans="2:5" x14ac:dyDescent="0.3">
      <c r="E38" s="35"/>
    </row>
  </sheetData>
  <sortState ref="C8:D37">
    <sortCondition descending="1" ref="C8"/>
  </sortState>
  <mergeCells count="2">
    <mergeCell ref="B2:H2"/>
    <mergeCell ref="B6:E6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42"/>
  <sheetViews>
    <sheetView zoomScale="90" zoomScaleNormal="90" workbookViewId="0">
      <selection activeCell="L7" sqref="L7"/>
    </sheetView>
  </sheetViews>
  <sheetFormatPr defaultColWidth="9" defaultRowHeight="14.25" x14ac:dyDescent="0.2"/>
  <cols>
    <col min="1" max="1" width="9" style="44"/>
    <col min="2" max="2" width="10.625" style="44" customWidth="1"/>
    <col min="3" max="3" width="65.375" style="44" bestFit="1" customWidth="1"/>
    <col min="4" max="4" width="15.875" style="44" customWidth="1"/>
    <col min="5" max="16384" width="9" style="44"/>
  </cols>
  <sheetData>
    <row r="1" spans="1:7" ht="26.25" x14ac:dyDescent="0.55000000000000004">
      <c r="A1" s="13"/>
      <c r="B1" s="3"/>
      <c r="C1" s="3"/>
      <c r="D1" s="3"/>
      <c r="E1" s="13"/>
      <c r="F1" s="13"/>
      <c r="G1" s="13"/>
    </row>
    <row r="2" spans="1:7" ht="31.5" x14ac:dyDescent="0.35">
      <c r="A2" s="13"/>
      <c r="B2" s="206" t="s">
        <v>79</v>
      </c>
      <c r="C2" s="206"/>
      <c r="D2" s="206"/>
      <c r="E2" s="206"/>
      <c r="F2" s="206"/>
      <c r="G2" s="206"/>
    </row>
    <row r="3" spans="1:7" ht="31.5" x14ac:dyDescent="0.65">
      <c r="A3" s="13"/>
      <c r="B3" s="3" t="s">
        <v>76</v>
      </c>
      <c r="C3" s="9"/>
      <c r="D3" s="15"/>
      <c r="E3" s="9"/>
      <c r="F3" s="9"/>
      <c r="G3" s="9"/>
    </row>
    <row r="4" spans="1:7" ht="25.15" customHeight="1" x14ac:dyDescent="0.65">
      <c r="A4" s="13"/>
      <c r="B4" s="96" t="s">
        <v>15</v>
      </c>
      <c r="C4" s="97"/>
      <c r="D4" s="15"/>
      <c r="E4" s="9"/>
      <c r="F4" s="9"/>
      <c r="G4" s="9"/>
    </row>
    <row r="5" spans="1:7" ht="25.15" customHeight="1" x14ac:dyDescent="0.65">
      <c r="A5" s="13"/>
      <c r="B5" s="96" t="s">
        <v>44</v>
      </c>
      <c r="C5" s="97"/>
      <c r="D5" s="15"/>
      <c r="E5" s="9"/>
      <c r="F5" s="9"/>
      <c r="G5" s="9"/>
    </row>
    <row r="6" spans="1:7" ht="25.15" customHeight="1" x14ac:dyDescent="0.65">
      <c r="A6" s="13"/>
      <c r="B6" s="96" t="s">
        <v>42</v>
      </c>
      <c r="C6" s="97"/>
      <c r="D6" s="15"/>
      <c r="E6" s="9"/>
      <c r="F6" s="9"/>
      <c r="G6" s="9"/>
    </row>
    <row r="7" spans="1:7" ht="25.15" customHeight="1" x14ac:dyDescent="0.65">
      <c r="A7" s="13"/>
      <c r="B7" s="96" t="s">
        <v>43</v>
      </c>
      <c r="C7" s="97"/>
      <c r="D7" s="15"/>
      <c r="E7" s="9"/>
      <c r="F7" s="9"/>
      <c r="G7" s="9"/>
    </row>
    <row r="8" spans="1:7" ht="23.25" x14ac:dyDescent="0.35">
      <c r="A8" s="13"/>
      <c r="B8" s="45"/>
      <c r="C8" s="45"/>
      <c r="D8" s="45"/>
      <c r="E8" s="13"/>
      <c r="F8" s="13"/>
      <c r="G8" s="13"/>
    </row>
    <row r="9" spans="1:7" ht="26.25" x14ac:dyDescent="0.2">
      <c r="B9" s="207" t="s">
        <v>75</v>
      </c>
      <c r="C9" s="208"/>
      <c r="D9" s="208"/>
    </row>
    <row r="10" spans="1:7" ht="26.25" x14ac:dyDescent="0.2">
      <c r="B10" s="8" t="s">
        <v>16</v>
      </c>
      <c r="C10" s="17"/>
      <c r="D10" s="43" t="s">
        <v>73</v>
      </c>
    </row>
    <row r="11" spans="1:7" ht="26.25" x14ac:dyDescent="0.55000000000000004">
      <c r="B11" s="40">
        <v>1</v>
      </c>
      <c r="C11" s="41" t="s">
        <v>17</v>
      </c>
      <c r="D11" s="42">
        <v>5890000</v>
      </c>
    </row>
    <row r="12" spans="1:7" ht="26.25" x14ac:dyDescent="0.55000000000000004">
      <c r="B12" s="7">
        <v>2</v>
      </c>
      <c r="C12" s="1" t="s">
        <v>8</v>
      </c>
      <c r="D12" s="2">
        <v>2115000</v>
      </c>
    </row>
    <row r="13" spans="1:7" ht="26.25" x14ac:dyDescent="0.55000000000000004">
      <c r="B13" s="7">
        <v>3</v>
      </c>
      <c r="C13" s="1" t="s">
        <v>18</v>
      </c>
      <c r="D13" s="2">
        <v>3468008</v>
      </c>
    </row>
    <row r="14" spans="1:7" ht="26.25" x14ac:dyDescent="0.55000000000000004">
      <c r="B14" s="7">
        <v>4</v>
      </c>
      <c r="C14" s="1" t="s">
        <v>19</v>
      </c>
      <c r="D14" s="2">
        <v>2258001</v>
      </c>
    </row>
    <row r="15" spans="1:7" ht="26.25" x14ac:dyDescent="0.55000000000000004">
      <c r="B15" s="7">
        <v>5</v>
      </c>
      <c r="C15" s="1" t="s">
        <v>20</v>
      </c>
      <c r="D15" s="16">
        <v>3080003</v>
      </c>
    </row>
    <row r="16" spans="1:7" ht="26.25" x14ac:dyDescent="0.55000000000000004">
      <c r="B16" s="7">
        <v>6</v>
      </c>
      <c r="C16" s="1" t="s">
        <v>21</v>
      </c>
      <c r="D16" s="16">
        <v>1199009</v>
      </c>
    </row>
    <row r="17" spans="2:4" ht="26.25" x14ac:dyDescent="0.55000000000000004">
      <c r="B17" s="7">
        <v>7</v>
      </c>
      <c r="C17" s="1" t="s">
        <v>22</v>
      </c>
      <c r="D17" s="16">
        <v>3400405</v>
      </c>
    </row>
    <row r="18" spans="2:4" ht="26.25" x14ac:dyDescent="0.55000000000000004">
      <c r="B18" s="7">
        <v>8</v>
      </c>
      <c r="C18" s="1" t="s">
        <v>23</v>
      </c>
      <c r="D18" s="16">
        <v>9308000</v>
      </c>
    </row>
    <row r="19" spans="2:4" ht="26.25" x14ac:dyDescent="0.55000000000000004">
      <c r="B19" s="7">
        <v>9</v>
      </c>
      <c r="C19" s="1" t="s">
        <v>9</v>
      </c>
      <c r="D19" s="16">
        <v>3610000</v>
      </c>
    </row>
    <row r="20" spans="2:4" ht="26.25" x14ac:dyDescent="0.55000000000000004">
      <c r="B20" s="7">
        <v>10</v>
      </c>
      <c r="C20" s="1" t="s">
        <v>10</v>
      </c>
      <c r="D20" s="16">
        <v>8750009</v>
      </c>
    </row>
    <row r="21" spans="2:4" ht="26.25" x14ac:dyDescent="0.55000000000000004">
      <c r="B21" s="7">
        <v>11</v>
      </c>
      <c r="C21" s="1" t="s">
        <v>24</v>
      </c>
      <c r="D21" s="16">
        <v>5659000</v>
      </c>
    </row>
    <row r="22" spans="2:4" ht="26.25" x14ac:dyDescent="0.55000000000000004">
      <c r="B22" s="7">
        <v>12</v>
      </c>
      <c r="C22" s="1" t="s">
        <v>11</v>
      </c>
      <c r="D22" s="16">
        <v>1210000</v>
      </c>
    </row>
    <row r="23" spans="2:4" ht="26.25" x14ac:dyDescent="0.55000000000000004">
      <c r="B23" s="7">
        <v>13</v>
      </c>
      <c r="C23" s="1" t="s">
        <v>25</v>
      </c>
      <c r="D23" s="16">
        <v>2070000</v>
      </c>
    </row>
    <row r="24" spans="2:4" ht="26.25" x14ac:dyDescent="0.55000000000000004">
      <c r="B24" s="7">
        <v>14</v>
      </c>
      <c r="C24" s="1" t="s">
        <v>26</v>
      </c>
      <c r="D24" s="16">
        <v>4587000</v>
      </c>
    </row>
    <row r="25" spans="2:4" ht="26.25" x14ac:dyDescent="0.55000000000000004">
      <c r="B25" s="7">
        <v>15</v>
      </c>
      <c r="C25" s="1" t="s">
        <v>27</v>
      </c>
      <c r="D25" s="16">
        <v>1780000</v>
      </c>
    </row>
    <row r="26" spans="2:4" ht="26.25" x14ac:dyDescent="0.55000000000000004">
      <c r="B26" s="7">
        <v>16</v>
      </c>
      <c r="C26" s="1" t="s">
        <v>28</v>
      </c>
      <c r="D26" s="16">
        <v>9600000</v>
      </c>
    </row>
    <row r="27" spans="2:4" ht="26.25" x14ac:dyDescent="0.55000000000000004">
      <c r="B27" s="7">
        <v>17</v>
      </c>
      <c r="C27" s="1" t="s">
        <v>29</v>
      </c>
      <c r="D27" s="16">
        <v>8790000</v>
      </c>
    </row>
    <row r="28" spans="2:4" ht="26.25" x14ac:dyDescent="0.55000000000000004">
      <c r="B28" s="7">
        <v>18</v>
      </c>
      <c r="C28" s="1" t="s">
        <v>30</v>
      </c>
      <c r="D28" s="16">
        <v>2000000</v>
      </c>
    </row>
    <row r="29" spans="2:4" ht="26.25" x14ac:dyDescent="0.55000000000000004">
      <c r="B29" s="7">
        <v>19</v>
      </c>
      <c r="C29" s="1" t="s">
        <v>31</v>
      </c>
      <c r="D29" s="16">
        <v>3560000</v>
      </c>
    </row>
    <row r="30" spans="2:4" ht="26.25" x14ac:dyDescent="0.55000000000000004">
      <c r="B30" s="7">
        <v>20</v>
      </c>
      <c r="C30" s="1" t="s">
        <v>32</v>
      </c>
      <c r="D30" s="16">
        <v>8600000</v>
      </c>
    </row>
    <row r="31" spans="2:4" ht="26.25" x14ac:dyDescent="0.55000000000000004">
      <c r="B31" s="7">
        <v>21</v>
      </c>
      <c r="C31" s="1" t="s">
        <v>33</v>
      </c>
      <c r="D31" s="16">
        <v>5000000</v>
      </c>
    </row>
    <row r="32" spans="2:4" ht="26.25" x14ac:dyDescent="0.55000000000000004">
      <c r="B32" s="7">
        <v>22</v>
      </c>
      <c r="C32" s="1" t="s">
        <v>34</v>
      </c>
      <c r="D32" s="16">
        <v>6540000</v>
      </c>
    </row>
    <row r="33" spans="2:4" ht="26.25" x14ac:dyDescent="0.55000000000000004">
      <c r="B33" s="7">
        <v>23</v>
      </c>
      <c r="C33" s="1" t="s">
        <v>12</v>
      </c>
      <c r="D33" s="16">
        <v>5000000</v>
      </c>
    </row>
    <row r="34" spans="2:4" ht="26.25" x14ac:dyDescent="0.55000000000000004">
      <c r="B34" s="7">
        <v>24</v>
      </c>
      <c r="C34" s="1" t="s">
        <v>13</v>
      </c>
      <c r="D34" s="16">
        <v>8320001</v>
      </c>
    </row>
    <row r="35" spans="2:4" ht="26.25" x14ac:dyDescent="0.55000000000000004">
      <c r="B35" s="7">
        <v>25</v>
      </c>
      <c r="C35" s="1" t="s">
        <v>35</v>
      </c>
      <c r="D35" s="16">
        <v>560000</v>
      </c>
    </row>
    <row r="36" spans="2:4" ht="26.25" x14ac:dyDescent="0.55000000000000004">
      <c r="B36" s="7">
        <v>26</v>
      </c>
      <c r="C36" s="1" t="s">
        <v>36</v>
      </c>
      <c r="D36" s="16">
        <v>784444</v>
      </c>
    </row>
    <row r="37" spans="2:4" ht="26.25" x14ac:dyDescent="0.55000000000000004">
      <c r="B37" s="7">
        <v>27</v>
      </c>
      <c r="C37" s="1" t="s">
        <v>14</v>
      </c>
      <c r="D37" s="16">
        <v>5609222</v>
      </c>
    </row>
    <row r="38" spans="2:4" ht="26.25" x14ac:dyDescent="0.55000000000000004">
      <c r="B38" s="7">
        <v>28</v>
      </c>
      <c r="C38" s="1" t="s">
        <v>37</v>
      </c>
      <c r="D38" s="16">
        <v>7400000</v>
      </c>
    </row>
    <row r="39" spans="2:4" ht="26.25" x14ac:dyDescent="0.55000000000000004">
      <c r="B39" s="7">
        <v>29</v>
      </c>
      <c r="C39" s="1" t="s">
        <v>38</v>
      </c>
      <c r="D39" s="16">
        <v>658000</v>
      </c>
    </row>
    <row r="40" spans="2:4" ht="26.25" x14ac:dyDescent="0.55000000000000004">
      <c r="B40" s="7">
        <v>30</v>
      </c>
      <c r="C40" s="1" t="s">
        <v>39</v>
      </c>
      <c r="D40" s="16">
        <v>7841000</v>
      </c>
    </row>
    <row r="41" spans="2:4" ht="26.25" x14ac:dyDescent="0.55000000000000004">
      <c r="B41" s="22">
        <v>31</v>
      </c>
      <c r="C41" s="21" t="s">
        <v>40</v>
      </c>
      <c r="D41" s="26">
        <v>954652</v>
      </c>
    </row>
    <row r="42" spans="2:4" ht="26.25" x14ac:dyDescent="0.55000000000000004">
      <c r="B42" s="22">
        <v>32</v>
      </c>
      <c r="C42" s="21" t="s">
        <v>41</v>
      </c>
      <c r="D42" s="26">
        <v>1581435</v>
      </c>
    </row>
  </sheetData>
  <mergeCells count="2">
    <mergeCell ref="B2:G2"/>
    <mergeCell ref="B9:D9"/>
  </mergeCell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K23"/>
  <sheetViews>
    <sheetView topLeftCell="B1" zoomScale="81" zoomScaleNormal="81" workbookViewId="0">
      <selection activeCell="I23" sqref="I23"/>
    </sheetView>
  </sheetViews>
  <sheetFormatPr defaultColWidth="9" defaultRowHeight="26.25" x14ac:dyDescent="0.55000000000000004"/>
  <cols>
    <col min="1" max="1" width="3.625" style="3" customWidth="1"/>
    <col min="2" max="2" width="3.25" style="4" customWidth="1"/>
    <col min="3" max="3" width="70.75" style="3" bestFit="1" customWidth="1"/>
    <col min="4" max="4" width="15.375" style="3" bestFit="1" customWidth="1"/>
    <col min="5" max="5" width="16" style="3" customWidth="1"/>
    <col min="6" max="6" width="16.75" style="3" customWidth="1"/>
    <col min="7" max="7" width="15.375" style="3" customWidth="1"/>
    <col min="8" max="8" width="2.875" style="3" customWidth="1"/>
    <col min="9" max="9" width="11.875" style="3" bestFit="1" customWidth="1"/>
    <col min="10" max="10" width="10.875" style="3" customWidth="1"/>
    <col min="11" max="11" width="10.625" style="3" customWidth="1"/>
    <col min="12" max="12" width="9.875" style="3" bestFit="1" customWidth="1"/>
    <col min="13" max="16384" width="9" style="3"/>
  </cols>
  <sheetData>
    <row r="1" spans="2:11" ht="31.5" x14ac:dyDescent="0.55000000000000004">
      <c r="B1" s="206" t="s">
        <v>81</v>
      </c>
      <c r="C1" s="210"/>
      <c r="D1" s="210"/>
      <c r="E1" s="210"/>
      <c r="F1" s="210"/>
      <c r="G1" s="210"/>
      <c r="H1" s="210"/>
      <c r="I1" s="210"/>
      <c r="J1" s="210"/>
      <c r="K1" s="210"/>
    </row>
    <row r="2" spans="2:11" ht="30" customHeight="1" x14ac:dyDescent="0.55000000000000004">
      <c r="C2" s="141" t="s">
        <v>114</v>
      </c>
    </row>
    <row r="3" spans="2:11" ht="30" customHeight="1" x14ac:dyDescent="0.55000000000000004">
      <c r="D3" s="136" t="s">
        <v>107</v>
      </c>
    </row>
    <row r="4" spans="2:11" ht="30" customHeight="1" x14ac:dyDescent="0.55000000000000004">
      <c r="C4" s="124" t="s">
        <v>103</v>
      </c>
      <c r="D4" s="142"/>
    </row>
    <row r="5" spans="2:11" ht="30" customHeight="1" x14ac:dyDescent="0.55000000000000004">
      <c r="C5" s="132" t="s">
        <v>104</v>
      </c>
      <c r="D5" s="142"/>
    </row>
    <row r="6" spans="2:11" ht="30" customHeight="1" x14ac:dyDescent="0.55000000000000004">
      <c r="C6" s="127" t="s">
        <v>105</v>
      </c>
      <c r="D6" s="142"/>
    </row>
    <row r="7" spans="2:11" ht="30" customHeight="1" x14ac:dyDescent="0.55000000000000004">
      <c r="C7" s="135" t="s">
        <v>106</v>
      </c>
      <c r="D7" s="143"/>
    </row>
    <row r="8" spans="2:11" ht="30" customHeight="1" x14ac:dyDescent="0.55000000000000004"/>
    <row r="9" spans="2:11" ht="24" customHeight="1" x14ac:dyDescent="0.55000000000000004">
      <c r="B9" s="207" t="s">
        <v>7</v>
      </c>
      <c r="C9" s="208"/>
      <c r="D9" s="208"/>
      <c r="E9" s="208"/>
      <c r="F9" s="208"/>
      <c r="G9" s="209"/>
    </row>
    <row r="10" spans="2:11" s="6" customFormat="1" x14ac:dyDescent="0.2">
      <c r="B10" s="8" t="s">
        <v>16</v>
      </c>
      <c r="C10" s="17"/>
      <c r="D10" s="5" t="s">
        <v>73</v>
      </c>
      <c r="E10" s="94" t="s">
        <v>74</v>
      </c>
      <c r="F10" s="94" t="s">
        <v>1</v>
      </c>
      <c r="G10" s="125" t="s">
        <v>3</v>
      </c>
    </row>
    <row r="11" spans="2:11" x14ac:dyDescent="0.55000000000000004">
      <c r="B11" s="7">
        <v>1</v>
      </c>
      <c r="C11" s="1" t="s">
        <v>17</v>
      </c>
      <c r="D11" s="2">
        <v>5890000</v>
      </c>
      <c r="E11" s="2">
        <v>5919010</v>
      </c>
      <c r="F11" s="2">
        <v>3245700</v>
      </c>
      <c r="G11" s="126"/>
    </row>
    <row r="12" spans="2:11" x14ac:dyDescent="0.55000000000000004">
      <c r="B12" s="7">
        <v>2</v>
      </c>
      <c r="C12" s="1" t="s">
        <v>8</v>
      </c>
      <c r="D12" s="2">
        <v>2115000</v>
      </c>
      <c r="E12" s="2">
        <v>2304003</v>
      </c>
      <c r="F12" s="2">
        <v>1795000</v>
      </c>
      <c r="G12" s="126"/>
    </row>
    <row r="13" spans="2:11" x14ac:dyDescent="0.55000000000000004">
      <c r="B13" s="7">
        <v>3</v>
      </c>
      <c r="C13" s="1" t="s">
        <v>18</v>
      </c>
      <c r="D13" s="2">
        <v>3468008</v>
      </c>
      <c r="E13" s="2">
        <v>3566005</v>
      </c>
      <c r="F13" s="2">
        <v>3621002</v>
      </c>
      <c r="G13" s="126"/>
    </row>
    <row r="14" spans="2:11" x14ac:dyDescent="0.55000000000000004">
      <c r="B14" s="7">
        <v>4</v>
      </c>
      <c r="C14" s="1" t="s">
        <v>19</v>
      </c>
      <c r="D14" s="2">
        <v>2258001</v>
      </c>
      <c r="E14" s="2">
        <v>1904008</v>
      </c>
      <c r="F14" s="2">
        <v>1796006</v>
      </c>
      <c r="G14" s="126"/>
    </row>
    <row r="15" spans="2:11" x14ac:dyDescent="0.55000000000000004">
      <c r="B15" s="7">
        <v>5</v>
      </c>
      <c r="C15" s="1" t="s">
        <v>20</v>
      </c>
      <c r="D15" s="16">
        <v>3080003</v>
      </c>
      <c r="E15" s="16">
        <v>4260004</v>
      </c>
      <c r="F15" s="16">
        <v>4600011</v>
      </c>
      <c r="G15" s="126"/>
    </row>
    <row r="16" spans="2:11" x14ac:dyDescent="0.55000000000000004">
      <c r="B16" s="7">
        <v>6</v>
      </c>
      <c r="C16" s="1" t="s">
        <v>21</v>
      </c>
      <c r="D16" s="16">
        <v>1199009</v>
      </c>
      <c r="E16" s="16">
        <v>1170706</v>
      </c>
      <c r="F16" s="16">
        <v>1290006</v>
      </c>
      <c r="G16" s="126"/>
    </row>
    <row r="17" spans="2:7" x14ac:dyDescent="0.55000000000000004">
      <c r="B17" s="7">
        <v>7</v>
      </c>
      <c r="C17" s="1" t="s">
        <v>22</v>
      </c>
      <c r="D17" s="16">
        <v>3400405</v>
      </c>
      <c r="E17" s="16">
        <v>3431000</v>
      </c>
      <c r="F17" s="16">
        <v>3560370</v>
      </c>
      <c r="G17" s="126"/>
    </row>
    <row r="18" spans="2:7" x14ac:dyDescent="0.55000000000000004">
      <c r="B18" s="7">
        <v>8</v>
      </c>
      <c r="C18" s="1" t="s">
        <v>23</v>
      </c>
      <c r="D18" s="16">
        <v>9308000</v>
      </c>
      <c r="E18" s="16">
        <v>9674000</v>
      </c>
      <c r="F18" s="16">
        <v>9944000</v>
      </c>
      <c r="G18" s="126"/>
    </row>
    <row r="19" spans="2:7" x14ac:dyDescent="0.55000000000000004">
      <c r="B19" s="7">
        <v>9</v>
      </c>
      <c r="C19" s="1" t="s">
        <v>9</v>
      </c>
      <c r="D19" s="16">
        <v>3610000</v>
      </c>
      <c r="E19" s="16">
        <v>3204000</v>
      </c>
      <c r="F19" s="16">
        <v>3358000</v>
      </c>
      <c r="G19" s="126"/>
    </row>
    <row r="20" spans="2:7" x14ac:dyDescent="0.55000000000000004">
      <c r="B20" s="7">
        <v>10</v>
      </c>
      <c r="C20" s="1" t="s">
        <v>10</v>
      </c>
      <c r="D20" s="16">
        <v>8750009</v>
      </c>
      <c r="E20" s="16">
        <v>8070248.9000000004</v>
      </c>
      <c r="F20" s="16">
        <v>8040319.2999999998</v>
      </c>
      <c r="G20" s="126"/>
    </row>
    <row r="21" spans="2:7" x14ac:dyDescent="0.55000000000000004">
      <c r="B21" s="121"/>
      <c r="C21" s="133" t="s">
        <v>6</v>
      </c>
      <c r="D21" s="134"/>
      <c r="E21" s="134"/>
      <c r="F21" s="134"/>
      <c r="G21" s="122"/>
    </row>
    <row r="22" spans="2:7" x14ac:dyDescent="0.55000000000000004">
      <c r="C22" s="130" t="s">
        <v>4</v>
      </c>
      <c r="D22" s="131"/>
      <c r="E22" s="131"/>
      <c r="F22" s="131"/>
      <c r="G22" s="123"/>
    </row>
    <row r="23" spans="2:7" x14ac:dyDescent="0.55000000000000004">
      <c r="C23" s="129" t="s">
        <v>5</v>
      </c>
      <c r="D23" s="128"/>
      <c r="E23" s="128"/>
      <c r="F23" s="128"/>
      <c r="G23" s="123"/>
    </row>
  </sheetData>
  <mergeCells count="2">
    <mergeCell ref="B9:G9"/>
    <mergeCell ref="B1:K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ส่วนประกอบ</vt:lpstr>
      <vt:lpstr>เทคนิค</vt:lpstr>
      <vt:lpstr>แบบฝึกหัด 1</vt:lpstr>
      <vt:lpstr>แบบฝึกหัด 2</vt:lpstr>
      <vt:lpstr>โจทย์ข้อ 1</vt:lpstr>
      <vt:lpstr>ข้อสอบข้อที่1</vt:lpstr>
      <vt:lpstr>ข้อสอบข้อที่ 2</vt:lpstr>
      <vt:lpstr>ข้อสอบข้อที่3</vt:lpstr>
      <vt:lpstr>ข้อสอบข้อที4</vt:lpstr>
      <vt:lpstr>ข้อสอบข้อที่ 5</vt:lpstr>
      <vt:lpstr>ข้อสอบข้อที่ 6</vt:lpstr>
      <vt:lpstr>ข้อสอบข้อที่1!Print_Area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APISIT</dc:creator>
  <cp:lastModifiedBy>Windows User</cp:lastModifiedBy>
  <cp:lastPrinted>2010-08-27T12:31:40Z</cp:lastPrinted>
  <dcterms:created xsi:type="dcterms:W3CDTF">2010-08-27T10:19:01Z</dcterms:created>
  <dcterms:modified xsi:type="dcterms:W3CDTF">2016-03-09T14:42:10Z</dcterms:modified>
</cp:coreProperties>
</file>